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255" windowHeight="11400"/>
  </bookViews>
  <sheets>
    <sheet name="Sheet1" sheetId="1" r:id="rId1"/>
  </sheets>
  <definedNames>
    <definedName name="_xlnm._FilterDatabase" localSheetId="0" hidden="1">Sheet1!$AD$1:$AD$122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<sst xmlns="http://schemas.openxmlformats.org/spreadsheetml/2006/main" count="467" uniqueCount="420">
  <si>
    <t>BLUEOCO PRE-LOADED JHOOK ORDER FORM</t>
  </si>
  <si>
    <t xml:space="preserve">Total Order Value (cost):    </t>
  </si>
  <si>
    <t>Date:</t>
  </si>
  <si>
    <t>Your Name:</t>
  </si>
  <si>
    <t>Your Email:</t>
  </si>
  <si>
    <t>Your Phone:</t>
  </si>
  <si>
    <t>Ship To</t>
  </si>
  <si>
    <t>Bill To</t>
  </si>
  <si>
    <t>Additional Info about this order:</t>
  </si>
  <si>
    <t>Style</t>
  </si>
  <si>
    <t>Sort</t>
  </si>
  <si>
    <t>Description</t>
  </si>
  <si>
    <t>Suggested Locations</t>
  </si>
  <si>
    <t>UPC</t>
  </si>
  <si>
    <t>Cost</t>
  </si>
  <si>
    <t>Retail</t>
  </si>
  <si>
    <t>Units
per
 Strip</t>
  </si>
  <si>
    <t>Total
Cost</t>
  </si>
  <si>
    <t>Total
Retail</t>
  </si>
  <si>
    <t>Photo</t>
  </si>
  <si>
    <t>Please enter
the Qty you
want to Order
("1"= one strip)</t>
  </si>
  <si>
    <t>Extended
Cost</t>
  </si>
  <si>
    <t>Extended
Retail</t>
  </si>
  <si>
    <t>VIO-0372</t>
  </si>
  <si>
    <t>VIOVIA TASTING CUP 2 OZ W/LID  - 50 COUNT</t>
  </si>
  <si>
    <t>Snacks / Candy
Condiments
Salad Dressing
Bread &amp; Sweet Goods
Dried Fruit &amp; Nuts
Disposable Dishes
Bulk Food / Grocery</t>
  </si>
  <si>
    <t>819507018186</t>
  </si>
  <si>
    <t>VIO-0461</t>
  </si>
  <si>
    <t>VIOVIA 3 OZ TASTING CUPS - 30 CUPS</t>
  </si>
  <si>
    <t>Snacks / Candy
Condiments
Salad Dressing
Bread/Sweet Goods
Dried Fruit &amp; Nuts
Disposable Dishes
Bulk Food/Grocery</t>
  </si>
  <si>
    <t>819702020618</t>
  </si>
  <si>
    <t>VIO-0575</t>
  </si>
  <si>
    <t>VIOVIA 5.5 OZ PORTION CUPS 20 COUNT</t>
  </si>
  <si>
    <t>819702024883</t>
  </si>
  <si>
    <t>VIO-0665</t>
  </si>
  <si>
    <t>VIOVIA 6.7 OZ PORTION CUP - 12 COUNT</t>
  </si>
  <si>
    <t>810027741912</t>
  </si>
  <si>
    <t>KOL-0833</t>
  </si>
  <si>
    <t>KOLORAE COLORED TASTING CUPS 2 OZ W/ LID  - 50 COUNT</t>
  </si>
  <si>
    <t>810508034908</t>
  </si>
  <si>
    <t>KOL-0834</t>
  </si>
  <si>
    <t>KOLORAE COLORED TASTING CUPS 3 OZ W/ LID - 30 COUNT </t>
  </si>
  <si>
    <t>810508034915</t>
  </si>
  <si>
    <t>KOL-0835</t>
  </si>
  <si>
    <t>KOLORAE COLORED 5.5 OZ PORTION CUPS - 20 COUNT</t>
  </si>
  <si>
    <t>810508034922</t>
  </si>
  <si>
    <t>KOL-0979</t>
  </si>
  <si>
    <t>KOLORAE COLORED 6.7 OZ PORTION CUP - 12 COUNT</t>
  </si>
  <si>
    <t>840264907659</t>
  </si>
  <si>
    <t>VIO-0074</t>
  </si>
  <si>
    <t>VIOVIA TOOTHPICK CONTAINERS SET OF 2</t>
  </si>
  <si>
    <t>BWL
Grocery
Frozen
Produce</t>
  </si>
  <si>
    <t>819507012771</t>
  </si>
  <si>
    <t>VIO-0082</t>
  </si>
  <si>
    <t>VIOVIA 4 IN &amp; 6 IN BAMBOO SKEWERS</t>
  </si>
  <si>
    <t>BWL
Crackers
Cheese
Deli
Grocery
Frozen Apps
Produce</t>
  </si>
  <si>
    <t>819507012856</t>
  </si>
  <si>
    <t>VIO-0083</t>
  </si>
  <si>
    <t>VIOVIA 10" BAMBOO SKEWERS 100CT</t>
  </si>
  <si>
    <t>BWL
Grocery
Frozen Apps
Produce</t>
  </si>
  <si>
    <t>819507016175</t>
  </si>
  <si>
    <t>VIO-0112</t>
  </si>
  <si>
    <t>VIOVIA 3 IN BAMBOO PICKS 100 COUNT</t>
  </si>
  <si>
    <t>BWL
Crackers
Cheese
Deli
Frozen Apps</t>
  </si>
  <si>
    <t>819507013082</t>
  </si>
  <si>
    <t>VIO-1067</t>
  </si>
  <si>
    <t>VIOVIA BAMBOO BALL PICKS - 100 COUNT</t>
  </si>
  <si>
    <t>BWL
Crackers
Cheese
Deli
Frozen Apps
Produce</t>
  </si>
  <si>
    <t>840264917054</t>
  </si>
  <si>
    <t>KOL-0029</t>
  </si>
  <si>
    <t>KOLORAE JUMBO FLEX STRAWS 100 COUNT</t>
  </si>
  <si>
    <t>Soda
Juice
Energy Drinks
Protein Powder
Disp. Dishes
Beverages
Grocery</t>
  </si>
  <si>
    <t>819507012337</t>
  </si>
  <si>
    <t>KOL-0143</t>
  </si>
  <si>
    <t>KOLORAE STRAWS 150 COUNT</t>
  </si>
  <si>
    <t>819507014072</t>
  </si>
  <si>
    <t>KOL-0490</t>
  </si>
  <si>
    <t>KOLORAE INDIVIDUALLY WRAPPED STRAWS - 75 COUNT</t>
  </si>
  <si>
    <t>819702021684</t>
  </si>
  <si>
    <t>KOL-0451</t>
  </si>
  <si>
    <t>KOLORAE INDIVIDUALLY WRAPPED TALL STRAWS - 75 COUNT</t>
  </si>
  <si>
    <t>819702020519</t>
  </si>
  <si>
    <t>KOL-0654</t>
  </si>
  <si>
    <t>KOLORAE SHAKER CUP - 16OZ</t>
  </si>
  <si>
    <t>Sports Drinks
Energy Drinks
Fitness Powders
Protein Bars
Diet
Grocery
Health Market</t>
  </si>
  <si>
    <t>819702026542</t>
  </si>
  <si>
    <t>KOL-0546</t>
  </si>
  <si>
    <t>KOLORAE SHAKER CUP - 24OZ</t>
  </si>
  <si>
    <t>819702024593</t>
  </si>
  <si>
    <t>KOL-0824</t>
  </si>
  <si>
    <t>KOLORAE FITNESS SHAKER CUP WITH PILL AND POWDER COMPARTMENTS - 18.5 OZ</t>
  </si>
  <si>
    <t>810508034816</t>
  </si>
  <si>
    <t>KOL-1036</t>
  </si>
  <si>
    <t>KOLORAE SHAKER CUP - 16OZ - NEUTRALS</t>
  </si>
  <si>
    <t>840264916743</t>
  </si>
  <si>
    <t>KOL-1037</t>
  </si>
  <si>
    <t>KOLORAE SHAKER CUP - 24OZ - NEUTRALS</t>
  </si>
  <si>
    <t>840264916750</t>
  </si>
  <si>
    <t>KOL-1098</t>
  </si>
  <si>
    <t>KOLORAE SHAKER CUP - 16OZ - BRIGHTS</t>
  </si>
  <si>
    <t>Sports Drinks
Energy Drinks
Fitness Powders
Protein Bars
Diet
Grocery</t>
  </si>
  <si>
    <t>840264917368</t>
  </si>
  <si>
    <t>KOL-1097</t>
  </si>
  <si>
    <t>KOLORAE SHAKER CUP - 24OZ - BRIGHTS</t>
  </si>
  <si>
    <t>840264917351</t>
  </si>
  <si>
    <t>KOL-0028</t>
  </si>
  <si>
    <t>KOLORAE SIP A POP</t>
  </si>
  <si>
    <t>Desserts
Juice
Grocery
Frozen Novelties</t>
  </si>
  <si>
    <t>819507012320</t>
  </si>
  <si>
    <t>KOL-0543</t>
  </si>
  <si>
    <t>KOLORAE SOUP MUG - 20OZ - ASSORTED</t>
  </si>
  <si>
    <t>Canned Pasta
Bread
Hot Cereal
Soup
Packaged Dinners
Grocery</t>
  </si>
  <si>
    <t>819702024562</t>
  </si>
  <si>
    <t>KOL-0576</t>
  </si>
  <si>
    <t>KOLORAE LARGE MICROWAVE MUG - 30OZ - ASSORTED</t>
  </si>
  <si>
    <t>819702024890</t>
  </si>
  <si>
    <t>KOL-1082</t>
  </si>
  <si>
    <t>KOLORAE SOUP MUG - 20OZ - ASSORTED - NEUTRALS</t>
  </si>
  <si>
    <t>840264917207</t>
  </si>
  <si>
    <t>KOL-1081</t>
  </si>
  <si>
    <t>KOLORAE LARGE MICROWAVE MUG - 30OZ - NEUTRALS</t>
  </si>
  <si>
    <t>840264917191</t>
  </si>
  <si>
    <t>KOL-0656</t>
  </si>
  <si>
    <t>KOLORAE SANDWICH BOX</t>
  </si>
  <si>
    <t>Bread
Bakery
Grocery</t>
  </si>
  <si>
    <t>819702026993</t>
  </si>
  <si>
    <t>KOL-0739</t>
  </si>
  <si>
    <t>KOLORAE REUSABLE STORAGE BAGS - SET OF 3</t>
  </si>
  <si>
    <t>Cookies
Crackers
Nuts
Cereal</t>
  </si>
  <si>
    <t>810027745361</t>
  </si>
  <si>
    <t>KOL-0247</t>
  </si>
  <si>
    <t>KOLORAE MINI CUPS - 20PK</t>
  </si>
  <si>
    <t>BWL
Grocery</t>
  </si>
  <si>
    <t>819507014836</t>
  </si>
  <si>
    <t>BAR-0190</t>
  </si>
  <si>
    <t>BARY3 RED MINI CUPS - 20PK</t>
  </si>
  <si>
    <t>819507014584</t>
  </si>
  <si>
    <t>BAR-0761</t>
  </si>
  <si>
    <t>BARY3 COCKTAIL SHAKER W/STRAINER - 18OZ</t>
  </si>
  <si>
    <t>BWL</t>
  </si>
  <si>
    <t>810027745552</t>
  </si>
  <si>
    <t>VIO-0068</t>
  </si>
  <si>
    <t>BARY3 WINGED CORKSCREW</t>
  </si>
  <si>
    <t>BWL
Pasta</t>
  </si>
  <si>
    <t>819507013136</t>
  </si>
  <si>
    <t>KOL-0495</t>
  </si>
  <si>
    <t>KOLORAE DOUBLE PULLER WAITER'S CORKSCREW</t>
  </si>
  <si>
    <t>BWL
Soda</t>
  </si>
  <si>
    <t>819702023442</t>
  </si>
  <si>
    <t>BAR-0765</t>
  </si>
  <si>
    <t>BARY3 GREY SILICONE 4 BALL ICE TRAY</t>
  </si>
  <si>
    <t>BWL
Soda
Water</t>
  </si>
  <si>
    <t>810027746825</t>
  </si>
  <si>
    <t>BAR-0766</t>
  </si>
  <si>
    <t>BARY3 GREY SILICONE 14 BALL ICE TRAY</t>
  </si>
  <si>
    <t>810027746832</t>
  </si>
  <si>
    <t>BAR-0767</t>
  </si>
  <si>
    <t>BARY3 GREY SILICONE ICE TRAY 6 LARGE CUBES</t>
  </si>
  <si>
    <t>810027746849</t>
  </si>
  <si>
    <t>KOL-0478</t>
  </si>
  <si>
    <t xml:space="preserve">KOLORAE 4 BALL ICE TRAY </t>
  </si>
  <si>
    <t>819702020991</t>
  </si>
  <si>
    <t>KOL-0373</t>
  </si>
  <si>
    <t>KOLORAE SILICONE 14 BALL ICE TRAY</t>
  </si>
  <si>
    <t>819507018483</t>
  </si>
  <si>
    <t>BAR-0999</t>
  </si>
  <si>
    <t>BARY3 BIRTHDAY WINE BAGS</t>
  </si>
  <si>
    <t>840264907857</t>
  </si>
  <si>
    <t>KOL-0368</t>
  </si>
  <si>
    <t>KOLORAE SOFT GRIP BAG CLIPS - SET OF 4</t>
  </si>
  <si>
    <t>Salty Snacks
Nuts
Cereal
Crackers</t>
  </si>
  <si>
    <t>819507018148</t>
  </si>
  <si>
    <t>KOL-0027</t>
  </si>
  <si>
    <t>KOLORAE BAG CLIPS 5 COUNT</t>
  </si>
  <si>
    <t>819507012313</t>
  </si>
  <si>
    <t>KOL-1075</t>
  </si>
  <si>
    <t>KOLORAE BAG CLIPS - 5 COUNT - NEUTRALS</t>
  </si>
  <si>
    <t>840264917139</t>
  </si>
  <si>
    <t>KOL-0038</t>
  </si>
  <si>
    <t>KOLORAE BAG CLIPS SET OF 7</t>
  </si>
  <si>
    <t>819507012429</t>
  </si>
  <si>
    <t>KOL-0825</t>
  </si>
  <si>
    <t>KOLORAE RAINBOW BAG CLIPS - SET OF 8</t>
  </si>
  <si>
    <t>810508034823</t>
  </si>
  <si>
    <t>VIO-0697</t>
  </si>
  <si>
    <t>VIOVIA STAINLESS STEEL BAG CLIPS - 4 COUNT</t>
  </si>
  <si>
    <t>810027742230</t>
  </si>
  <si>
    <t>CTC-0385</t>
  </si>
  <si>
    <t>COUNTERTOP CAF SINGLE SERVE COFFEE FILTER - 2 PK</t>
  </si>
  <si>
    <t>Coffee
K-Cups
Sugar &amp; Sweetener
Tea
Grocery</t>
  </si>
  <si>
    <t>819507018575</t>
  </si>
  <si>
    <t>CTC-0120</t>
  </si>
  <si>
    <t>COUNTERTOP CAF COFFEE FILTER &amp; SCOOP SET</t>
  </si>
  <si>
    <t>819507013280</t>
  </si>
  <si>
    <t>CTC-0982</t>
  </si>
  <si>
    <t>COUNTERTOP CAFÉ HANDHELD FROTHER</t>
  </si>
  <si>
    <t>Coffee
K-Cups
Sugar &amp; Sweetener
Tea
Grocery
Dairy Cooler</t>
  </si>
  <si>
    <t>840264907680</t>
  </si>
  <si>
    <t>VIO-0954</t>
  </si>
  <si>
    <t>VIOVIA SMALL AND MEDIUM SS STRAINER WITH HANDLE</t>
  </si>
  <si>
    <t>Italian Food
Mexican Food
Canned Veg &amp; Fruit
Soup
Gadgets
Grocery</t>
  </si>
  <si>
    <t>840264907406</t>
  </si>
  <si>
    <t>VIO-0967</t>
  </si>
  <si>
    <t>VIOVIA MINI 4 SIDED GRATER</t>
  </si>
  <si>
    <t>Pasta
Deli
Cheese
Frozen Pizza</t>
  </si>
  <si>
    <t>840264907536</t>
  </si>
  <si>
    <t>VIO-0895</t>
  </si>
  <si>
    <t>VIOVIA PIZZA CUTTER</t>
  </si>
  <si>
    <t>Frozen Pizza
Pizza Supplies
Italian</t>
  </si>
  <si>
    <t>840264904092</t>
  </si>
  <si>
    <t>VIO-0896</t>
  </si>
  <si>
    <t>VIOVIA TRIGGER ICE CREAM SCOOP</t>
  </si>
  <si>
    <t>Frozen Ice Cream</t>
  </si>
  <si>
    <t>840264904108</t>
  </si>
  <si>
    <t>VIO-0476</t>
  </si>
  <si>
    <t>VIOVIA APPLE SLICER - RED</t>
  </si>
  <si>
    <t>Produce</t>
  </si>
  <si>
    <t>819702020755</t>
  </si>
  <si>
    <t>VIO-0114</t>
  </si>
  <si>
    <t>VIOVIA WOK SKIMMER</t>
  </si>
  <si>
    <t>Beans &amp; Rice
Asian
Italian Food
Grocery
Produce</t>
  </si>
  <si>
    <t>819507013105</t>
  </si>
  <si>
    <t>VIO-0066</t>
  </si>
  <si>
    <t>VIOVIA CHEESE CLOTH 3FT X 9FT</t>
  </si>
  <si>
    <t>Baking
Gravy
Meat</t>
  </si>
  <si>
    <t>819507012726</t>
  </si>
  <si>
    <t>PRI-0729</t>
  </si>
  <si>
    <t>PRIAVERA STAINLESS STEEL DELUXE WHISK</t>
  </si>
  <si>
    <t>Gravy
Baking
Grocery</t>
  </si>
  <si>
    <t>810027742551</t>
  </si>
  <si>
    <t>PRI-0568</t>
  </si>
  <si>
    <t>PRIAVERA OVERSIZED SPATULA</t>
  </si>
  <si>
    <t>Pancake
Frozen Breakfast
Grocery</t>
  </si>
  <si>
    <t>819702024814</t>
  </si>
  <si>
    <t>KOL-0251</t>
  </si>
  <si>
    <t>KOLORAE SOFT GRIP CAN OPENER</t>
  </si>
  <si>
    <t>Canned Veg &amp; Fruit</t>
  </si>
  <si>
    <t>819507015000</t>
  </si>
  <si>
    <t>VIO-0067</t>
  </si>
  <si>
    <t>VIOVIA GRIPPING CUTTING MATS SET OF 4</t>
  </si>
  <si>
    <t>Grocery
Deli
Meat
Produce</t>
  </si>
  <si>
    <t>819507013129</t>
  </si>
  <si>
    <t>VIO-0189</t>
  </si>
  <si>
    <t>VIOVIA MINI FRY PAN - ROUND</t>
  </si>
  <si>
    <t>Cereal
Hot Cereal
Frozen Breakfast
Eggs</t>
  </si>
  <si>
    <t>819507014577</t>
  </si>
  <si>
    <t>VIO-0492</t>
  </si>
  <si>
    <t>VIOVIA GRILLED CHEESE PAN</t>
  </si>
  <si>
    <t>819702021707</t>
  </si>
  <si>
    <t>VIO-0473</t>
  </si>
  <si>
    <t>VIOVIA STAINLESS STEEL FUNNEL SET - 3PC</t>
  </si>
  <si>
    <t>Oil
Vinegar
Baking</t>
  </si>
  <si>
    <t>819702020724</t>
  </si>
  <si>
    <t>VIO-0071</t>
  </si>
  <si>
    <t>VIOVIA BAMBOO TOOLS SET OF 5</t>
  </si>
  <si>
    <t>Grocery</t>
  </si>
  <si>
    <t>819507012757</t>
  </si>
  <si>
    <t>VIO-0106</t>
  </si>
  <si>
    <t>VIOVIA BAMBOO CHOPSTICKS 10CT</t>
  </si>
  <si>
    <t>Asian
Ramen</t>
  </si>
  <si>
    <t>819507013037</t>
  </si>
  <si>
    <t>VIO-0129</t>
  </si>
  <si>
    <t>VIOVIA TORTILLA WARMER</t>
  </si>
  <si>
    <t>Mexican
Grocery</t>
  </si>
  <si>
    <t>819507013419</t>
  </si>
  <si>
    <t>VIO-0583</t>
  </si>
  <si>
    <t>VIOVIA TACO HOLDERS SET OF 2</t>
  </si>
  <si>
    <t>819702024975</t>
  </si>
  <si>
    <t>VIO-0722</t>
  </si>
  <si>
    <t>VIOVIA AVOCADO TOOL</t>
  </si>
  <si>
    <t>Produce
Mexican</t>
  </si>
  <si>
    <t>810027742483</t>
  </si>
  <si>
    <t>VIO-0866</t>
  </si>
  <si>
    <t>VIOVIA ORANGE PRESS</t>
  </si>
  <si>
    <t>810508035233</t>
  </si>
  <si>
    <t>VIO-0870</t>
  </si>
  <si>
    <t>VIOVIA CORN STRIPPER</t>
  </si>
  <si>
    <t>810508035271</t>
  </si>
  <si>
    <t>VIO-0370</t>
  </si>
  <si>
    <t>VIOVIA MICROWAVE EGG POACHER</t>
  </si>
  <si>
    <t>Cereal
Frozen Breakfast
Eggs</t>
  </si>
  <si>
    <t>819507018162</t>
  </si>
  <si>
    <t>VIO-0266</t>
  </si>
  <si>
    <t>VIOVIA SILICONE GLOVE</t>
  </si>
  <si>
    <t>Grocery
Frozen Meals</t>
  </si>
  <si>
    <t>819507015178</t>
  </si>
  <si>
    <t>BLU-0160</t>
  </si>
  <si>
    <t>BLUE PAWS PET WASTE BAGS - 3PK 20CT</t>
  </si>
  <si>
    <t>Pet
Grocery</t>
  </si>
  <si>
    <t>819507014270</t>
  </si>
  <si>
    <t>BLU-0152</t>
  </si>
  <si>
    <t>BLUE PAWS TENNIS BALLS - 3PK</t>
  </si>
  <si>
    <t>819507014201</t>
  </si>
  <si>
    <t>BLU-0406</t>
  </si>
  <si>
    <t>BLUE PAWS MINI COLOR TENNIS BALLS 4 COUNT</t>
  </si>
  <si>
    <t>819702020069</t>
  </si>
  <si>
    <t>BLU-0191</t>
  </si>
  <si>
    <t>BLUE PAWS LITTER SCOOP AND BAG HOLDER</t>
  </si>
  <si>
    <t>819507014591</t>
  </si>
  <si>
    <t>BLU-0192</t>
  </si>
  <si>
    <t>BLUE PAWS SMALL COLLAPSIBLE PET BOWL</t>
  </si>
  <si>
    <t>Pet
Water
Protein Powder</t>
  </si>
  <si>
    <t>819507014607</t>
  </si>
  <si>
    <t>BLU-1000</t>
  </si>
  <si>
    <t>BLUE PAWS CAT TREAT DISPENSER</t>
  </si>
  <si>
    <t>840264907864</t>
  </si>
  <si>
    <t>KAT-0012</t>
  </si>
  <si>
    <t>KATELLE SHOWER AND BATH MESH BODY SPONGE</t>
  </si>
  <si>
    <t>HBC
Facial Tissue
Baby</t>
  </si>
  <si>
    <t>819507012061</t>
  </si>
  <si>
    <t>KAT-0018</t>
  </si>
  <si>
    <t>KATELLE SHOWER &amp; BATH FLOWER MESH SPONGE</t>
  </si>
  <si>
    <t>819507012122</t>
  </si>
  <si>
    <t>KAT-0014</t>
  </si>
  <si>
    <t>KATELLE DELUXE SHOWER &amp; BATH MESH BODY SPONGE</t>
  </si>
  <si>
    <t>819507012085</t>
  </si>
  <si>
    <t>KAT-0678</t>
  </si>
  <si>
    <t>KATELLE SPONGE BUFFER</t>
  </si>
  <si>
    <t>810027742049</t>
  </si>
  <si>
    <t>KAT-0807</t>
  </si>
  <si>
    <t>KATELLE BATH SPONGE - PINWHEEL</t>
  </si>
  <si>
    <t>810508034649</t>
  </si>
  <si>
    <t>KAT-0948</t>
  </si>
  <si>
    <t>KATELLE MESH BODY SPONGE - GREY &amp; WHITE</t>
  </si>
  <si>
    <t>840264907345</t>
  </si>
  <si>
    <t>KAT-0021</t>
  </si>
  <si>
    <t>KATELLE RE-FILLABLE ICE PACK LARGE</t>
  </si>
  <si>
    <t>HBC</t>
  </si>
  <si>
    <t>819507012153</t>
  </si>
  <si>
    <t>KOL-0432</t>
  </si>
  <si>
    <t>KOLORAE LARGE ICE PACK - WORDS</t>
  </si>
  <si>
    <t>819702020328</t>
  </si>
  <si>
    <t>KAT-0426</t>
  </si>
  <si>
    <t>KATELLE EAR PLUGS - 24 COUNT</t>
  </si>
  <si>
    <t>HBC
Pet
Grocery</t>
  </si>
  <si>
    <t>819702020267</t>
  </si>
  <si>
    <t>KAT-0736</t>
  </si>
  <si>
    <t>KATELLE DELUXE PILL BOX ORGANIZER</t>
  </si>
  <si>
    <t>810027742629</t>
  </si>
  <si>
    <t>KOL-0772</t>
  </si>
  <si>
    <t xml:space="preserve">KOLORAE CUP HOLDER WASTE CAN </t>
  </si>
  <si>
    <t xml:space="preserve">Snack Nuts &amp; Jerky
Cereal
Popcorn / Grocery
Trash Bags
Facial Tissues
Stationary / Office
School Supplies
</t>
  </si>
  <si>
    <t>810508030450</t>
  </si>
  <si>
    <t>KOL-0955</t>
  </si>
  <si>
    <t>KOLORAE CUP HOLDER WASTE CAN - PET</t>
  </si>
  <si>
    <t>Snack Nuts &amp; Jerky
Cereal / Pet
Popcorn / Grocery
Trash Bags
Facial Tissues
Stationary / Office
School Supplies</t>
  </si>
  <si>
    <t>840264907413</t>
  </si>
  <si>
    <t>BRX-0673</t>
  </si>
  <si>
    <t>BROXAN WOOL DRYER BALLS - 2 COUNT</t>
  </si>
  <si>
    <t>Laundry
Cleaning</t>
  </si>
  <si>
    <t>810027741998</t>
  </si>
  <si>
    <t>BRX-0949</t>
  </si>
  <si>
    <t>BROXAN PRINTED WOOL DRYER BALLS - ASST</t>
  </si>
  <si>
    <t>Pet
Laundry</t>
  </si>
  <si>
    <t>840264907352</t>
  </si>
  <si>
    <t>BRX-1002</t>
  </si>
  <si>
    <t>BROXAN LINT &amp; FUR REMOVER</t>
  </si>
  <si>
    <t>Pet
Cleaning</t>
  </si>
  <si>
    <t>840264907888</t>
  </si>
  <si>
    <t>BRX-0702</t>
  </si>
  <si>
    <t>BROXAN  SILICONE SCRUB GLOVE</t>
  </si>
  <si>
    <t>Cleaning
Dish Detergent</t>
  </si>
  <si>
    <t>810027742285</t>
  </si>
  <si>
    <t>BRX-0345</t>
  </si>
  <si>
    <t>BROXAN LATEX GLOVES</t>
  </si>
  <si>
    <t>Cleaning
Dish Detergent
Laundry</t>
  </si>
  <si>
    <t>819507017912</t>
  </si>
  <si>
    <t>BRX-0703</t>
  </si>
  <si>
    <t>BROXAN SINK STRAINER AND PLUG</t>
  </si>
  <si>
    <t>Cleaning
Haircare
Grocery</t>
  </si>
  <si>
    <t>810027742292</t>
  </si>
  <si>
    <t>BRX-0414</t>
  </si>
  <si>
    <t>BROXAN SILICONE SINK STRAINER</t>
  </si>
  <si>
    <t>819702020144</t>
  </si>
  <si>
    <t>BRX-0784</t>
  </si>
  <si>
    <t>BROXAN SQUEEGEE - CHROME</t>
  </si>
  <si>
    <t>Cleaning
Grocery</t>
  </si>
  <si>
    <t>810508034427</t>
  </si>
  <si>
    <t>GOP-07383</t>
  </si>
  <si>
    <t>GECKOBRANDS MOBILE PHONE POUCH</t>
  </si>
  <si>
    <t>Sports Drinks
Salty Snacks
Grocery</t>
  </si>
  <si>
    <t>840264907383</t>
  </si>
  <si>
    <t>KOL-0272</t>
  </si>
  <si>
    <t>KOLORAE COLOR PING PONG BALLS</t>
  </si>
  <si>
    <t>BWL
Salty Snacks
Soda</t>
  </si>
  <si>
    <t>819507015604</t>
  </si>
  <si>
    <t>KOL-0327</t>
  </si>
  <si>
    <t>KOLORAE  9IN BALLOONS - 25 COUNT</t>
  </si>
  <si>
    <t xml:space="preserve">Baking
Bakery
Cookies
Grocery
</t>
  </si>
  <si>
    <t>819507016854</t>
  </si>
  <si>
    <t>KOL-0444</t>
  </si>
  <si>
    <t>KOLORAE ABC MAGNETS</t>
  </si>
  <si>
    <t>Baby
Cookies
Crackers
Grocery</t>
  </si>
  <si>
    <t>819702020441</t>
  </si>
  <si>
    <t>KOL-0771</t>
  </si>
  <si>
    <t>KOLORAE FLOAT PHONE DRY BAG</t>
  </si>
  <si>
    <t>810508030443</t>
  </si>
  <si>
    <t>KOL-0844</t>
  </si>
  <si>
    <t>KOLORAE SQUISHY ANIMALS</t>
  </si>
  <si>
    <t>Baby
Cereal
Crackers
Grocery</t>
  </si>
  <si>
    <t>810508035011</t>
  </si>
  <si>
    <t>KOL-0390</t>
  </si>
  <si>
    <t>KOLORAE FINGER SPINNER</t>
  </si>
  <si>
    <t>Cereal
Cookies
Juice
Snack Cakes
Grocery</t>
  </si>
  <si>
    <t>819507014614</t>
  </si>
  <si>
    <t>KOL-0953</t>
  </si>
  <si>
    <t>KOLORAE FINGER SPINNER 3 POP-IT</t>
  </si>
  <si>
    <t>840264907390</t>
  </si>
  <si>
    <t>KOL-0049</t>
  </si>
  <si>
    <t>KOLORAE POPCORN BOXES 8 COUNT</t>
  </si>
  <si>
    <t>Popcorn
Salty Snacks</t>
  </si>
  <si>
    <t>819507012535</t>
  </si>
  <si>
    <t>KOL-0541</t>
  </si>
  <si>
    <t>KOLORAE COLOR FLAME CANDLES</t>
  </si>
  <si>
    <t>Baking
Bakery
Grocery</t>
  </si>
  <si>
    <t>819702024494</t>
  </si>
  <si>
    <t>KOL-0693</t>
  </si>
  <si>
    <t>KOLORAE FLOWER BIRTHDAY CANDLE</t>
  </si>
  <si>
    <t>Baking
Bakery</t>
  </si>
  <si>
    <t>810027742193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</si>
</sst>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29">
    <font>
      <sz val="10"/>
      <color theme="1"/>
      <name val="Aptos Narrow"/>
      <charset val="134"/>
      <scheme val="minor"/>
    </font>
    <font>
      <b/>
      <sz val="10"/>
      <color theme="1"/>
      <name val="Aptos Narrow"/>
      <charset val="134"/>
      <scheme val="minor"/>
    </font>
    <font>
      <b/>
      <sz val="14"/>
      <color theme="0"/>
      <name val="Aptos Narrow"/>
      <charset val="134"/>
      <scheme val="minor"/>
    </font>
    <font>
      <b/>
      <sz val="10"/>
      <color theme="0"/>
      <name val="Aptos Narrow"/>
      <charset val="134"/>
      <scheme val="minor"/>
    </font>
    <font>
      <sz val="10"/>
      <name val="Aptos Narrow"/>
      <charset val="134"/>
      <scheme val="minor"/>
    </font>
    <font>
      <sz val="8"/>
      <color theme="1"/>
      <name val="Aptos Narrow"/>
      <charset val="134"/>
      <scheme val="minor"/>
    </font>
    <font>
      <sz val="14"/>
      <color theme="0"/>
      <name val="Aptos Narrow"/>
      <charset val="134"/>
      <scheme val="minor"/>
    </font>
    <font>
      <b/>
      <sz val="18"/>
      <color theme="1"/>
      <name val="Aptos Narrow"/>
      <charset val="134"/>
      <scheme val="minor"/>
    </font>
    <font>
      <sz val="10"/>
      <color theme="0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78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49" fontId="0" fillId="0" borderId="3" xfId="0" applyNumberFormat="1" applyBorder="1" applyAlignment="1">
      <alignment horizontal="left" vertical="top"/>
    </xf>
    <xf numFmtId="1" fontId="0" fillId="0" borderId="3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0" fillId="0" borderId="3" xfId="0" applyNumberFormat="1" applyBorder="1" applyAlignment="1">
      <alignment horizontal="center" vertical="top"/>
    </xf>
    <xf numFmtId="49" fontId="0" fillId="0" borderId="3" xfId="0" applyNumberFormat="1" applyBorder="1" applyAlignment="1">
      <alignment vertical="top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>
      <alignment horizontal="left" vertical="top" wrapText="1"/>
    </xf>
    <xf numFmtId="178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178" fontId="0" fillId="0" borderId="3" xfId="0" applyNumberFormat="1" applyBorder="1" applyAlignment="1">
      <alignment horizontal="right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6" fillId="2" borderId="0" xfId="0" applyFont="1" applyFill="1" applyAlignment="1">
      <alignment horizontal="right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178" fontId="3" fillId="2" borderId="2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78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center" vertical="top"/>
    </xf>
    <xf numFmtId="0" fontId="3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178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top"/>
    </xf>
    <xf numFmtId="0" fontId="3" fillId="2" borderId="4" xfId="0" applyFont="1" applyFill="1" applyBorder="1" applyAlignment="1">
      <alignment horizontal="right" wrapText="1"/>
    </xf>
    <xf numFmtId="0" fontId="3" fillId="2" borderId="0" xfId="0" applyFont="1" applyFill="1" applyAlignment="1">
      <alignment horizontal="center"/>
    </xf>
    <xf numFmtId="178" fontId="0" fillId="0" borderId="6" xfId="0" applyNumberFormat="1" applyBorder="1" applyAlignment="1">
      <alignment horizontal="right" vertical="top"/>
    </xf>
    <xf numFmtId="0" fontId="0" fillId="2" borderId="3" xfId="0" applyFill="1" applyBorder="1" applyAlignment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jpeg"/><Relationship Id="rId98" Type="http://schemas.openxmlformats.org/officeDocument/2006/relationships/image" Target="../media/image98.jpeg"/><Relationship Id="rId97" Type="http://schemas.openxmlformats.org/officeDocument/2006/relationships/image" Target="../media/image97.jpeg"/><Relationship Id="rId96" Type="http://schemas.openxmlformats.org/officeDocument/2006/relationships/image" Target="../media/image96.jpeg"/><Relationship Id="rId95" Type="http://schemas.openxmlformats.org/officeDocument/2006/relationships/image" Target="../media/image95.jpeg"/><Relationship Id="rId94" Type="http://schemas.openxmlformats.org/officeDocument/2006/relationships/image" Target="../media/image94.jpeg"/><Relationship Id="rId93" Type="http://schemas.openxmlformats.org/officeDocument/2006/relationships/image" Target="../media/image93.jpeg"/><Relationship Id="rId92" Type="http://schemas.openxmlformats.org/officeDocument/2006/relationships/image" Target="../media/image92.jpeg"/><Relationship Id="rId91" Type="http://schemas.openxmlformats.org/officeDocument/2006/relationships/image" Target="../media/image91.jpeg"/><Relationship Id="rId90" Type="http://schemas.openxmlformats.org/officeDocument/2006/relationships/image" Target="../media/image90.jpeg"/><Relationship Id="rId9" Type="http://schemas.openxmlformats.org/officeDocument/2006/relationships/image" Target="../media/image9.jpeg"/><Relationship Id="rId89" Type="http://schemas.openxmlformats.org/officeDocument/2006/relationships/image" Target="../media/image89.jpeg"/><Relationship Id="rId88" Type="http://schemas.openxmlformats.org/officeDocument/2006/relationships/image" Target="../media/image88.jpeg"/><Relationship Id="rId87" Type="http://schemas.openxmlformats.org/officeDocument/2006/relationships/image" Target="../media/image87.jpeg"/><Relationship Id="rId86" Type="http://schemas.openxmlformats.org/officeDocument/2006/relationships/image" Target="../media/image86.jpeg"/><Relationship Id="rId85" Type="http://schemas.openxmlformats.org/officeDocument/2006/relationships/image" Target="../media/image85.jpeg"/><Relationship Id="rId84" Type="http://schemas.openxmlformats.org/officeDocument/2006/relationships/image" Target="../media/image84.jpeg"/><Relationship Id="rId83" Type="http://schemas.openxmlformats.org/officeDocument/2006/relationships/image" Target="../media/image83.jpeg"/><Relationship Id="rId82" Type="http://schemas.openxmlformats.org/officeDocument/2006/relationships/image" Target="../media/image82.jpeg"/><Relationship Id="rId81" Type="http://schemas.openxmlformats.org/officeDocument/2006/relationships/image" Target="../media/image81.jpeg"/><Relationship Id="rId80" Type="http://schemas.openxmlformats.org/officeDocument/2006/relationships/image" Target="../media/image80.jpeg"/><Relationship Id="rId8" Type="http://schemas.openxmlformats.org/officeDocument/2006/relationships/image" Target="../media/image8.jpeg"/><Relationship Id="rId79" Type="http://schemas.openxmlformats.org/officeDocument/2006/relationships/image" Target="../media/image79.jpeg"/><Relationship Id="rId78" Type="http://schemas.openxmlformats.org/officeDocument/2006/relationships/image" Target="../media/image78.jpeg"/><Relationship Id="rId77" Type="http://schemas.openxmlformats.org/officeDocument/2006/relationships/image" Target="../media/image77.jpeg"/><Relationship Id="rId76" Type="http://schemas.openxmlformats.org/officeDocument/2006/relationships/image" Target="../media/image76.jpeg"/><Relationship Id="rId75" Type="http://schemas.openxmlformats.org/officeDocument/2006/relationships/image" Target="../media/image75.jpeg"/><Relationship Id="rId74" Type="http://schemas.openxmlformats.org/officeDocument/2006/relationships/image" Target="../media/image74.jpeg"/><Relationship Id="rId73" Type="http://schemas.openxmlformats.org/officeDocument/2006/relationships/image" Target="../media/image73.jpeg"/><Relationship Id="rId72" Type="http://schemas.openxmlformats.org/officeDocument/2006/relationships/image" Target="../media/image72.jpeg"/><Relationship Id="rId71" Type="http://schemas.openxmlformats.org/officeDocument/2006/relationships/image" Target="../media/image71.jpeg"/><Relationship Id="rId70" Type="http://schemas.openxmlformats.org/officeDocument/2006/relationships/image" Target="../media/image70.jpeg"/><Relationship Id="rId7" Type="http://schemas.openxmlformats.org/officeDocument/2006/relationships/image" Target="../media/image7.jpeg"/><Relationship Id="rId69" Type="http://schemas.openxmlformats.org/officeDocument/2006/relationships/image" Target="../media/image69.jpeg"/><Relationship Id="rId68" Type="http://schemas.openxmlformats.org/officeDocument/2006/relationships/image" Target="../media/image68.jpeg"/><Relationship Id="rId67" Type="http://schemas.openxmlformats.org/officeDocument/2006/relationships/image" Target="../media/image67.jpeg"/><Relationship Id="rId66" Type="http://schemas.openxmlformats.org/officeDocument/2006/relationships/image" Target="../media/image66.jpeg"/><Relationship Id="rId65" Type="http://schemas.openxmlformats.org/officeDocument/2006/relationships/image" Target="../media/image65.jpeg"/><Relationship Id="rId64" Type="http://schemas.openxmlformats.org/officeDocument/2006/relationships/image" Target="../media/image64.jpeg"/><Relationship Id="rId63" Type="http://schemas.openxmlformats.org/officeDocument/2006/relationships/image" Target="../media/image63.jpe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0" Type="http://schemas.openxmlformats.org/officeDocument/2006/relationships/image" Target="../media/image110.jpeg"/><Relationship Id="rId11" Type="http://schemas.openxmlformats.org/officeDocument/2006/relationships/image" Target="../media/image11.jpeg"/><Relationship Id="rId109" Type="http://schemas.openxmlformats.org/officeDocument/2006/relationships/image" Target="../media/image109.jpeg"/><Relationship Id="rId108" Type="http://schemas.openxmlformats.org/officeDocument/2006/relationships/image" Target="../media/image108.jpeg"/><Relationship Id="rId107" Type="http://schemas.openxmlformats.org/officeDocument/2006/relationships/image" Target="../media/image107.jpeg"/><Relationship Id="rId106" Type="http://schemas.openxmlformats.org/officeDocument/2006/relationships/image" Target="../media/image106.jpeg"/><Relationship Id="rId105" Type="http://schemas.openxmlformats.org/officeDocument/2006/relationships/image" Target="../media/image105.jpeg"/><Relationship Id="rId104" Type="http://schemas.openxmlformats.org/officeDocument/2006/relationships/image" Target="../media/image104.jpeg"/><Relationship Id="rId103" Type="http://schemas.openxmlformats.org/officeDocument/2006/relationships/image" Target="../media/image103.jpeg"/><Relationship Id="rId102" Type="http://schemas.openxmlformats.org/officeDocument/2006/relationships/image" Target="../media/image102.jpeg"/><Relationship Id="rId101" Type="http://schemas.openxmlformats.org/officeDocument/2006/relationships/image" Target="../media/image101.jpeg"/><Relationship Id="rId100" Type="http://schemas.openxmlformats.org/officeDocument/2006/relationships/image" Target="../media/image100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142874</xdr:colOff>
      <xdr:row>10</xdr:row>
      <xdr:rowOff>85725</xdr:rowOff>
    </xdr:from>
    <xdr:to>
      <xdr:col>20</xdr:col>
      <xdr:colOff>314324</xdr:colOff>
      <xdr:row>10</xdr:row>
      <xdr:rowOff>1114425</xdr:rowOff>
    </xdr:to>
    <xdr:pic>
      <xdr:nvPicPr>
        <xdr:cNvPr id="4" name="Picture 3"/>
        <xdr:cNvPicPr>
          <a:picLocks noChangeAspect="1"/>
        </xdr:cNvPicPr>
      </xdr:nvPicPr>
      <xdr:blipFill>
        <a:blip r:embed="rId1" cstate="email"/>
        <a:stretch>
          <a:fillRect/>
        </a:stretch>
      </xdr:blipFill>
      <xdr:spPr>
        <a:xfrm>
          <a:off x="7752715" y="308610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123824</xdr:colOff>
      <xdr:row>11</xdr:row>
      <xdr:rowOff>76200</xdr:rowOff>
    </xdr:from>
    <xdr:to>
      <xdr:col>20</xdr:col>
      <xdr:colOff>295274</xdr:colOff>
      <xdr:row>11</xdr:row>
      <xdr:rowOff>1104900</xdr:rowOff>
    </xdr:to>
    <xdr:pic>
      <xdr:nvPicPr>
        <xdr:cNvPr id="6" name="Picture 5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7733665" y="4286250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12</xdr:row>
      <xdr:rowOff>95249</xdr:rowOff>
    </xdr:from>
    <xdr:to>
      <xdr:col>20</xdr:col>
      <xdr:colOff>285749</xdr:colOff>
      <xdr:row>12</xdr:row>
      <xdr:rowOff>1181098</xdr:rowOff>
    </xdr:to>
    <xdr:pic>
      <xdr:nvPicPr>
        <xdr:cNvPr id="7" name="Picture 6"/>
        <xdr:cNvPicPr>
          <a:picLocks noChangeAspect="1"/>
        </xdr:cNvPicPr>
      </xdr:nvPicPr>
      <xdr:blipFill>
        <a:blip r:embed="rId3" cstate="email"/>
        <a:stretch>
          <a:fillRect/>
        </a:stretch>
      </xdr:blipFill>
      <xdr:spPr>
        <a:xfrm>
          <a:off x="7781925" y="5514340"/>
          <a:ext cx="970915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133349</xdr:colOff>
      <xdr:row>13</xdr:row>
      <xdr:rowOff>168811</xdr:rowOff>
    </xdr:from>
    <xdr:to>
      <xdr:col>20</xdr:col>
      <xdr:colOff>317498</xdr:colOff>
      <xdr:row>13</xdr:row>
      <xdr:rowOff>1028698</xdr:rowOff>
    </xdr:to>
    <xdr:pic>
      <xdr:nvPicPr>
        <xdr:cNvPr id="8" name="Picture 7"/>
        <xdr:cNvPicPr>
          <a:picLocks noChangeAspect="1"/>
        </xdr:cNvPicPr>
      </xdr:nvPicPr>
      <xdr:blipFill>
        <a:blip r:embed="rId4" cstate="email"/>
        <a:stretch>
          <a:fillRect/>
        </a:stretch>
      </xdr:blipFill>
      <xdr:spPr>
        <a:xfrm>
          <a:off x="7743190" y="6797675"/>
          <a:ext cx="1041400" cy="859790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142875</xdr:colOff>
      <xdr:row>14</xdr:row>
      <xdr:rowOff>95250</xdr:rowOff>
    </xdr:from>
    <xdr:to>
      <xdr:col>20</xdr:col>
      <xdr:colOff>295274</xdr:colOff>
      <xdr:row>14</xdr:row>
      <xdr:rowOff>1104899</xdr:rowOff>
    </xdr:to>
    <xdr:pic>
      <xdr:nvPicPr>
        <xdr:cNvPr id="9" name="Picture 8"/>
        <xdr:cNvPicPr>
          <a:picLocks noChangeAspect="1"/>
        </xdr:cNvPicPr>
      </xdr:nvPicPr>
      <xdr:blipFill>
        <a:blip r:embed="rId5" cstate="email"/>
        <a:stretch>
          <a:fillRect/>
        </a:stretch>
      </xdr:blipFill>
      <xdr:spPr>
        <a:xfrm>
          <a:off x="7753350" y="7934325"/>
          <a:ext cx="1009015" cy="100901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85724</xdr:colOff>
      <xdr:row>15</xdr:row>
      <xdr:rowOff>47624</xdr:rowOff>
    </xdr:from>
    <xdr:to>
      <xdr:col>20</xdr:col>
      <xdr:colOff>342899</xdr:colOff>
      <xdr:row>15</xdr:row>
      <xdr:rowOff>1162049</xdr:rowOff>
    </xdr:to>
    <xdr:pic>
      <xdr:nvPicPr>
        <xdr:cNvPr id="10" name="Picture 9"/>
        <xdr:cNvPicPr>
          <a:picLocks noChangeAspect="1"/>
        </xdr:cNvPicPr>
      </xdr:nvPicPr>
      <xdr:blipFill>
        <a:blip r:embed="rId6" cstate="email"/>
        <a:stretch>
          <a:fillRect/>
        </a:stretch>
      </xdr:blipFill>
      <xdr:spPr>
        <a:xfrm>
          <a:off x="7695565" y="909574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16</xdr:row>
      <xdr:rowOff>66675</xdr:rowOff>
    </xdr:from>
    <xdr:to>
      <xdr:col>20</xdr:col>
      <xdr:colOff>342900</xdr:colOff>
      <xdr:row>16</xdr:row>
      <xdr:rowOff>1171575</xdr:rowOff>
    </xdr:to>
    <xdr:pic>
      <xdr:nvPicPr>
        <xdr:cNvPr id="11" name="Picture 10"/>
        <xdr:cNvPicPr>
          <a:picLocks noChangeAspect="1"/>
        </xdr:cNvPicPr>
      </xdr:nvPicPr>
      <xdr:blipFill>
        <a:blip r:embed="rId7" cstate="email"/>
        <a:stretch>
          <a:fillRect/>
        </a:stretch>
      </xdr:blipFill>
      <xdr:spPr>
        <a:xfrm>
          <a:off x="7705725" y="10325100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18</xdr:col>
      <xdr:colOff>114299</xdr:colOff>
      <xdr:row>17</xdr:row>
      <xdr:rowOff>95249</xdr:rowOff>
    </xdr:from>
    <xdr:to>
      <xdr:col>20</xdr:col>
      <xdr:colOff>342900</xdr:colOff>
      <xdr:row>17</xdr:row>
      <xdr:rowOff>1181100</xdr:rowOff>
    </xdr:to>
    <xdr:pic>
      <xdr:nvPicPr>
        <xdr:cNvPr id="12" name="Picture 11"/>
        <xdr:cNvPicPr>
          <a:picLocks noChangeAspect="1"/>
        </xdr:cNvPicPr>
      </xdr:nvPicPr>
      <xdr:blipFill>
        <a:blip r:embed="rId8" cstate="email"/>
        <a:stretch>
          <a:fillRect/>
        </a:stretch>
      </xdr:blipFill>
      <xdr:spPr>
        <a:xfrm rot="10800000" flipV="1">
          <a:off x="7724140" y="11562715"/>
          <a:ext cx="1086485" cy="1086485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123823</xdr:colOff>
      <xdr:row>18</xdr:row>
      <xdr:rowOff>76199</xdr:rowOff>
    </xdr:from>
    <xdr:to>
      <xdr:col>20</xdr:col>
      <xdr:colOff>323849</xdr:colOff>
      <xdr:row>18</xdr:row>
      <xdr:rowOff>1133475</xdr:rowOff>
    </xdr:to>
    <xdr:pic>
      <xdr:nvPicPr>
        <xdr:cNvPr id="13" name="Picture 12"/>
        <xdr:cNvPicPr>
          <a:picLocks noChangeAspect="1"/>
        </xdr:cNvPicPr>
      </xdr:nvPicPr>
      <xdr:blipFill>
        <a:blip r:embed="rId9" cstate="email"/>
        <a:stretch>
          <a:fillRect/>
        </a:stretch>
      </xdr:blipFill>
      <xdr:spPr>
        <a:xfrm rot="10800000" flipV="1">
          <a:off x="7733665" y="12753340"/>
          <a:ext cx="1057275" cy="1057910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285750</xdr:colOff>
      <xdr:row>19</xdr:row>
      <xdr:rowOff>79364</xdr:rowOff>
    </xdr:from>
    <xdr:to>
      <xdr:col>20</xdr:col>
      <xdr:colOff>152400</xdr:colOff>
      <xdr:row>19</xdr:row>
      <xdr:rowOff>1174750</xdr:rowOff>
    </xdr:to>
    <xdr:pic>
      <xdr:nvPicPr>
        <xdr:cNvPr id="14" name="Picture 13"/>
        <xdr:cNvPicPr>
          <a:picLocks noChangeAspect="1"/>
        </xdr:cNvPicPr>
      </xdr:nvPicPr>
      <xdr:blipFill>
        <a:blip r:embed="rId10" cstate="email"/>
        <a:stretch>
          <a:fillRect/>
        </a:stretch>
      </xdr:blipFill>
      <xdr:spPr>
        <a:xfrm>
          <a:off x="7896225" y="13966190"/>
          <a:ext cx="723900" cy="1096010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20</xdr:row>
      <xdr:rowOff>67328</xdr:rowOff>
    </xdr:from>
    <xdr:to>
      <xdr:col>19</xdr:col>
      <xdr:colOff>381000</xdr:colOff>
      <xdr:row>20</xdr:row>
      <xdr:rowOff>1110967</xdr:rowOff>
    </xdr:to>
    <xdr:pic>
      <xdr:nvPicPr>
        <xdr:cNvPr id="15" name="Picture 14"/>
        <xdr:cNvPicPr>
          <a:picLocks noChangeAspect="1"/>
        </xdr:cNvPicPr>
      </xdr:nvPicPr>
      <xdr:blipFill>
        <a:blip r:embed="rId11" cstate="email"/>
        <a:stretch>
          <a:fillRect/>
        </a:stretch>
      </xdr:blipFill>
      <xdr:spPr>
        <a:xfrm>
          <a:off x="8058150" y="15164435"/>
          <a:ext cx="361950" cy="1043305"/>
        </a:xfrm>
        <a:prstGeom prst="rect">
          <a:avLst/>
        </a:prstGeom>
      </xdr:spPr>
    </xdr:pic>
    <xdr:clientData/>
  </xdr:twoCellAnchor>
  <xdr:twoCellAnchor editAs="oneCell">
    <xdr:from>
      <xdr:col>18</xdr:col>
      <xdr:colOff>268993</xdr:colOff>
      <xdr:row>21</xdr:row>
      <xdr:rowOff>76200</xdr:rowOff>
    </xdr:from>
    <xdr:to>
      <xdr:col>20</xdr:col>
      <xdr:colOff>187324</xdr:colOff>
      <xdr:row>21</xdr:row>
      <xdr:rowOff>1171574</xdr:rowOff>
    </xdr:to>
    <xdr:pic>
      <xdr:nvPicPr>
        <xdr:cNvPr id="16" name="Picture 15"/>
        <xdr:cNvPicPr>
          <a:picLocks noChangeAspect="1"/>
        </xdr:cNvPicPr>
      </xdr:nvPicPr>
      <xdr:blipFill>
        <a:blip r:embed="rId12" cstate="email"/>
        <a:stretch>
          <a:fillRect/>
        </a:stretch>
      </xdr:blipFill>
      <xdr:spPr>
        <a:xfrm>
          <a:off x="7879080" y="16383000"/>
          <a:ext cx="775335" cy="1094740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123822</xdr:colOff>
      <xdr:row>22</xdr:row>
      <xdr:rowOff>76200</xdr:rowOff>
    </xdr:from>
    <xdr:to>
      <xdr:col>20</xdr:col>
      <xdr:colOff>352424</xdr:colOff>
      <xdr:row>22</xdr:row>
      <xdr:rowOff>1162052</xdr:rowOff>
    </xdr:to>
    <xdr:pic>
      <xdr:nvPicPr>
        <xdr:cNvPr id="17" name="Picture 16"/>
        <xdr:cNvPicPr>
          <a:picLocks noChangeAspect="1"/>
        </xdr:cNvPicPr>
      </xdr:nvPicPr>
      <xdr:blipFill>
        <a:blip r:embed="rId13" cstate="email"/>
        <a:stretch>
          <a:fillRect/>
        </a:stretch>
      </xdr:blipFill>
      <xdr:spPr>
        <a:xfrm rot="10800000" flipV="1">
          <a:off x="7733665" y="17592675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333375</xdr:colOff>
      <xdr:row>23</xdr:row>
      <xdr:rowOff>60323</xdr:rowOff>
    </xdr:from>
    <xdr:to>
      <xdr:col>20</xdr:col>
      <xdr:colOff>116446</xdr:colOff>
      <xdr:row>23</xdr:row>
      <xdr:rowOff>1181101</xdr:rowOff>
    </xdr:to>
    <xdr:pic>
      <xdr:nvPicPr>
        <xdr:cNvPr id="18" name="Picture 17"/>
        <xdr:cNvPicPr>
          <a:picLocks noChangeAspect="1"/>
        </xdr:cNvPicPr>
      </xdr:nvPicPr>
      <xdr:blipFill>
        <a:blip r:embed="rId14" cstate="email"/>
        <a:stretch>
          <a:fillRect/>
        </a:stretch>
      </xdr:blipFill>
      <xdr:spPr>
        <a:xfrm rot="10800000" flipV="1">
          <a:off x="7943850" y="18785840"/>
          <a:ext cx="640080" cy="1121410"/>
        </a:xfrm>
        <a:prstGeom prst="rect">
          <a:avLst/>
        </a:prstGeom>
      </xdr:spPr>
    </xdr:pic>
    <xdr:clientData/>
  </xdr:twoCellAnchor>
  <xdr:twoCellAnchor editAs="oneCell">
    <xdr:from>
      <xdr:col>18</xdr:col>
      <xdr:colOff>314327</xdr:colOff>
      <xdr:row>24</xdr:row>
      <xdr:rowOff>95249</xdr:rowOff>
    </xdr:from>
    <xdr:to>
      <xdr:col>20</xdr:col>
      <xdr:colOff>126305</xdr:colOff>
      <xdr:row>24</xdr:row>
      <xdr:rowOff>1123948</xdr:rowOff>
    </xdr:to>
    <xdr:pic>
      <xdr:nvPicPr>
        <xdr:cNvPr id="19" name="Picture 18"/>
        <xdr:cNvPicPr>
          <a:picLocks noChangeAspect="1"/>
        </xdr:cNvPicPr>
      </xdr:nvPicPr>
      <xdr:blipFill>
        <a:blip r:embed="rId15" cstate="email"/>
        <a:stretch>
          <a:fillRect/>
        </a:stretch>
      </xdr:blipFill>
      <xdr:spPr>
        <a:xfrm>
          <a:off x="7924800" y="20030440"/>
          <a:ext cx="668655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362439</xdr:colOff>
      <xdr:row>25</xdr:row>
      <xdr:rowOff>104775</xdr:rowOff>
    </xdr:from>
    <xdr:to>
      <xdr:col>20</xdr:col>
      <xdr:colOff>106240</xdr:colOff>
      <xdr:row>25</xdr:row>
      <xdr:rowOff>1123949</xdr:rowOff>
    </xdr:to>
    <xdr:pic>
      <xdr:nvPicPr>
        <xdr:cNvPr id="20" name="Picture 19"/>
        <xdr:cNvPicPr>
          <a:picLocks noChangeAspect="1"/>
        </xdr:cNvPicPr>
      </xdr:nvPicPr>
      <xdr:blipFill>
        <a:blip r:embed="rId16" cstate="email"/>
        <a:stretch>
          <a:fillRect/>
        </a:stretch>
      </xdr:blipFill>
      <xdr:spPr>
        <a:xfrm>
          <a:off x="7972425" y="21250275"/>
          <a:ext cx="601345" cy="1018540"/>
        </a:xfrm>
        <a:prstGeom prst="rect">
          <a:avLst/>
        </a:prstGeom>
      </xdr:spPr>
    </xdr:pic>
    <xdr:clientData/>
  </xdr:twoCellAnchor>
  <xdr:twoCellAnchor editAs="oneCell">
    <xdr:from>
      <xdr:col>18</xdr:col>
      <xdr:colOff>377824</xdr:colOff>
      <xdr:row>26</xdr:row>
      <xdr:rowOff>66675</xdr:rowOff>
    </xdr:from>
    <xdr:to>
      <xdr:col>20</xdr:col>
      <xdr:colOff>79455</xdr:colOff>
      <xdr:row>26</xdr:row>
      <xdr:rowOff>1152524</xdr:rowOff>
    </xdr:to>
    <xdr:pic>
      <xdr:nvPicPr>
        <xdr:cNvPr id="21" name="Picture 20"/>
        <xdr:cNvPicPr>
          <a:picLocks noChangeAspect="1"/>
        </xdr:cNvPicPr>
      </xdr:nvPicPr>
      <xdr:blipFill>
        <a:blip r:embed="rId17" cstate="email"/>
        <a:stretch>
          <a:fillRect/>
        </a:stretch>
      </xdr:blipFill>
      <xdr:spPr>
        <a:xfrm rot="10800000" flipH="1" flipV="1">
          <a:off x="7987665" y="22421850"/>
          <a:ext cx="559435" cy="1085215"/>
        </a:xfrm>
        <a:prstGeom prst="rect">
          <a:avLst/>
        </a:prstGeom>
      </xdr:spPr>
    </xdr:pic>
    <xdr:clientData/>
  </xdr:twoCellAnchor>
  <xdr:twoCellAnchor editAs="oneCell">
    <xdr:from>
      <xdr:col>18</xdr:col>
      <xdr:colOff>247650</xdr:colOff>
      <xdr:row>27</xdr:row>
      <xdr:rowOff>82549</xdr:rowOff>
    </xdr:from>
    <xdr:to>
      <xdr:col>20</xdr:col>
      <xdr:colOff>66675</xdr:colOff>
      <xdr:row>27</xdr:row>
      <xdr:rowOff>1120862</xdr:rowOff>
    </xdr:to>
    <xdr:pic>
      <xdr:nvPicPr>
        <xdr:cNvPr id="22" name="Picture 21"/>
        <xdr:cNvPicPr>
          <a:picLocks noChangeAspect="1"/>
        </xdr:cNvPicPr>
      </xdr:nvPicPr>
      <xdr:blipFill>
        <a:blip r:embed="rId18" cstate="email"/>
        <a:stretch>
          <a:fillRect/>
        </a:stretch>
      </xdr:blipFill>
      <xdr:spPr>
        <a:xfrm rot="10800000" flipV="1">
          <a:off x="7858125" y="23646765"/>
          <a:ext cx="676275" cy="1038860"/>
        </a:xfrm>
        <a:prstGeom prst="rect">
          <a:avLst/>
        </a:prstGeom>
      </xdr:spPr>
    </xdr:pic>
    <xdr:clientData/>
  </xdr:twoCellAnchor>
  <xdr:twoCellAnchor editAs="oneCell">
    <xdr:from>
      <xdr:col>18</xdr:col>
      <xdr:colOff>317878</xdr:colOff>
      <xdr:row>28</xdr:row>
      <xdr:rowOff>66675</xdr:rowOff>
    </xdr:from>
    <xdr:to>
      <xdr:col>20</xdr:col>
      <xdr:colOff>0</xdr:colOff>
      <xdr:row>28</xdr:row>
      <xdr:rowOff>1143000</xdr:rowOff>
    </xdr:to>
    <xdr:pic>
      <xdr:nvPicPr>
        <xdr:cNvPr id="23" name="Picture 22"/>
        <xdr:cNvPicPr>
          <a:picLocks noChangeAspect="1"/>
        </xdr:cNvPicPr>
      </xdr:nvPicPr>
      <xdr:blipFill>
        <a:blip r:embed="rId19" cstate="email"/>
        <a:stretch>
          <a:fillRect/>
        </a:stretch>
      </xdr:blipFill>
      <xdr:spPr>
        <a:xfrm rot="10800000" flipV="1">
          <a:off x="7927975" y="24841200"/>
          <a:ext cx="539750" cy="1076325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29</xdr:row>
      <xdr:rowOff>76200</xdr:rowOff>
    </xdr:from>
    <xdr:to>
      <xdr:col>20</xdr:col>
      <xdr:colOff>352425</xdr:colOff>
      <xdr:row>29</xdr:row>
      <xdr:rowOff>1162050</xdr:rowOff>
    </xdr:to>
    <xdr:pic>
      <xdr:nvPicPr>
        <xdr:cNvPr id="24" name="Picture 23"/>
        <xdr:cNvPicPr>
          <a:picLocks noChangeAspect="1"/>
        </xdr:cNvPicPr>
      </xdr:nvPicPr>
      <xdr:blipFill>
        <a:blip r:embed="rId20" cstate="email"/>
        <a:stretch>
          <a:fillRect/>
        </a:stretch>
      </xdr:blipFill>
      <xdr:spPr>
        <a:xfrm>
          <a:off x="7734300" y="2606040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161925</xdr:colOff>
      <xdr:row>30</xdr:row>
      <xdr:rowOff>133350</xdr:rowOff>
    </xdr:from>
    <xdr:to>
      <xdr:col>20</xdr:col>
      <xdr:colOff>304799</xdr:colOff>
      <xdr:row>30</xdr:row>
      <xdr:rowOff>1133474</xdr:rowOff>
    </xdr:to>
    <xdr:pic>
      <xdr:nvPicPr>
        <xdr:cNvPr id="26" name="Picture 25"/>
        <xdr:cNvPicPr>
          <a:picLocks noChangeAspect="1"/>
        </xdr:cNvPicPr>
      </xdr:nvPicPr>
      <xdr:blipFill>
        <a:blip r:embed="rId21" cstate="email"/>
        <a:stretch>
          <a:fillRect/>
        </a:stretch>
      </xdr:blipFill>
      <xdr:spPr>
        <a:xfrm>
          <a:off x="7772400" y="27327225"/>
          <a:ext cx="999490" cy="999490"/>
        </a:xfrm>
        <a:prstGeom prst="rect">
          <a:avLst/>
        </a:prstGeom>
      </xdr:spPr>
    </xdr:pic>
    <xdr:clientData/>
  </xdr:twoCellAnchor>
  <xdr:twoCellAnchor editAs="oneCell">
    <xdr:from>
      <xdr:col>18</xdr:col>
      <xdr:colOff>133350</xdr:colOff>
      <xdr:row>31</xdr:row>
      <xdr:rowOff>95250</xdr:rowOff>
    </xdr:from>
    <xdr:to>
      <xdr:col>20</xdr:col>
      <xdr:colOff>342900</xdr:colOff>
      <xdr:row>31</xdr:row>
      <xdr:rowOff>1162050</xdr:rowOff>
    </xdr:to>
    <xdr:pic>
      <xdr:nvPicPr>
        <xdr:cNvPr id="27" name="Picture 26"/>
        <xdr:cNvPicPr>
          <a:picLocks noChangeAspect="1"/>
        </xdr:cNvPicPr>
      </xdr:nvPicPr>
      <xdr:blipFill>
        <a:blip r:embed="rId22" cstate="email"/>
        <a:stretch>
          <a:fillRect/>
        </a:stretch>
      </xdr:blipFill>
      <xdr:spPr>
        <a:xfrm>
          <a:off x="7743825" y="28498800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32</xdr:row>
      <xdr:rowOff>85723</xdr:rowOff>
    </xdr:from>
    <xdr:to>
      <xdr:col>20</xdr:col>
      <xdr:colOff>314325</xdr:colOff>
      <xdr:row>32</xdr:row>
      <xdr:rowOff>1104898</xdr:rowOff>
    </xdr:to>
    <xdr:pic>
      <xdr:nvPicPr>
        <xdr:cNvPr id="28" name="Picture 27"/>
        <xdr:cNvPicPr>
          <a:picLocks noChangeAspect="1"/>
        </xdr:cNvPicPr>
      </xdr:nvPicPr>
      <xdr:blipFill>
        <a:blip r:embed="rId23" cstate="email"/>
        <a:stretch>
          <a:fillRect/>
        </a:stretch>
      </xdr:blipFill>
      <xdr:spPr>
        <a:xfrm>
          <a:off x="7762875" y="29698315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33</xdr:row>
      <xdr:rowOff>66674</xdr:rowOff>
    </xdr:from>
    <xdr:to>
      <xdr:col>20</xdr:col>
      <xdr:colOff>295275</xdr:colOff>
      <xdr:row>33</xdr:row>
      <xdr:rowOff>1123949</xdr:rowOff>
    </xdr:to>
    <xdr:pic>
      <xdr:nvPicPr>
        <xdr:cNvPr id="29" name="Picture 28"/>
        <xdr:cNvPicPr>
          <a:picLocks noChangeAspect="1"/>
        </xdr:cNvPicPr>
      </xdr:nvPicPr>
      <xdr:blipFill>
        <a:blip r:embed="rId24" cstate="email"/>
        <a:stretch>
          <a:fillRect/>
        </a:stretch>
      </xdr:blipFill>
      <xdr:spPr>
        <a:xfrm>
          <a:off x="7705725" y="30888940"/>
          <a:ext cx="1057275" cy="10572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142876</xdr:colOff>
      <xdr:row>34</xdr:row>
      <xdr:rowOff>47624</xdr:rowOff>
    </xdr:from>
    <xdr:to>
      <xdr:col>20</xdr:col>
      <xdr:colOff>291900</xdr:colOff>
      <xdr:row>34</xdr:row>
      <xdr:rowOff>1165223</xdr:rowOff>
    </xdr:to>
    <xdr:pic>
      <xdr:nvPicPr>
        <xdr:cNvPr id="30" name="Picture 29"/>
        <xdr:cNvPicPr>
          <a:picLocks noChangeAspect="1"/>
        </xdr:cNvPicPr>
      </xdr:nvPicPr>
      <xdr:blipFill>
        <a:blip r:embed="rId25" cstate="email"/>
        <a:stretch>
          <a:fillRect/>
        </a:stretch>
      </xdr:blipFill>
      <xdr:spPr>
        <a:xfrm>
          <a:off x="7753350" y="32079565"/>
          <a:ext cx="1005840" cy="1117600"/>
        </a:xfrm>
        <a:prstGeom prst="rect">
          <a:avLst/>
        </a:prstGeom>
      </xdr:spPr>
    </xdr:pic>
    <xdr:clientData/>
  </xdr:twoCellAnchor>
  <xdr:twoCellAnchor editAs="oneCell">
    <xdr:from>
      <xdr:col>18</xdr:col>
      <xdr:colOff>130246</xdr:colOff>
      <xdr:row>35</xdr:row>
      <xdr:rowOff>161018</xdr:rowOff>
    </xdr:from>
    <xdr:to>
      <xdr:col>20</xdr:col>
      <xdr:colOff>257175</xdr:colOff>
      <xdr:row>35</xdr:row>
      <xdr:rowOff>1130297</xdr:rowOff>
    </xdr:to>
    <xdr:pic>
      <xdr:nvPicPr>
        <xdr:cNvPr id="31" name="Picture 30"/>
        <xdr:cNvPicPr>
          <a:picLocks noChangeAspect="1"/>
        </xdr:cNvPicPr>
      </xdr:nvPicPr>
      <xdr:blipFill>
        <a:blip r:embed="rId26" cstate="email"/>
        <a:stretch>
          <a:fillRect/>
        </a:stretch>
      </xdr:blipFill>
      <xdr:spPr>
        <a:xfrm>
          <a:off x="7740650" y="33402905"/>
          <a:ext cx="984250" cy="969010"/>
        </a:xfrm>
        <a:prstGeom prst="rect">
          <a:avLst/>
        </a:prstGeom>
      </xdr:spPr>
    </xdr:pic>
    <xdr:clientData/>
  </xdr:twoCellAnchor>
  <xdr:twoCellAnchor editAs="oneCell">
    <xdr:from>
      <xdr:col>18</xdr:col>
      <xdr:colOff>228600</xdr:colOff>
      <xdr:row>36</xdr:row>
      <xdr:rowOff>114300</xdr:rowOff>
    </xdr:from>
    <xdr:to>
      <xdr:col>20</xdr:col>
      <xdr:colOff>187109</xdr:colOff>
      <xdr:row>36</xdr:row>
      <xdr:rowOff>1115909</xdr:rowOff>
    </xdr:to>
    <xdr:pic>
      <xdr:nvPicPr>
        <xdr:cNvPr id="33" name="Picture 32"/>
        <xdr:cNvPicPr>
          <a:picLocks noChangeAspect="1"/>
        </xdr:cNvPicPr>
      </xdr:nvPicPr>
      <xdr:blipFill>
        <a:blip r:embed="rId27" cstate="email"/>
        <a:stretch>
          <a:fillRect/>
        </a:stretch>
      </xdr:blipFill>
      <xdr:spPr>
        <a:xfrm>
          <a:off x="7839075" y="34566225"/>
          <a:ext cx="815340" cy="1001395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37</xdr:row>
      <xdr:rowOff>47624</xdr:rowOff>
    </xdr:from>
    <xdr:to>
      <xdr:col>20</xdr:col>
      <xdr:colOff>342900</xdr:colOff>
      <xdr:row>37</xdr:row>
      <xdr:rowOff>1142999</xdr:rowOff>
    </xdr:to>
    <xdr:pic>
      <xdr:nvPicPr>
        <xdr:cNvPr id="34" name="Picture 33"/>
        <xdr:cNvPicPr>
          <a:picLocks noChangeAspect="1"/>
        </xdr:cNvPicPr>
      </xdr:nvPicPr>
      <xdr:blipFill>
        <a:blip r:embed="rId28" cstate="email"/>
        <a:stretch>
          <a:fillRect/>
        </a:stretch>
      </xdr:blipFill>
      <xdr:spPr>
        <a:xfrm>
          <a:off x="7715250" y="35708590"/>
          <a:ext cx="1095375" cy="1095375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104777</xdr:colOff>
      <xdr:row>38</xdr:row>
      <xdr:rowOff>85725</xdr:rowOff>
    </xdr:from>
    <xdr:to>
      <xdr:col>20</xdr:col>
      <xdr:colOff>314325</xdr:colOff>
      <xdr:row>38</xdr:row>
      <xdr:rowOff>1152523</xdr:rowOff>
    </xdr:to>
    <xdr:pic>
      <xdr:nvPicPr>
        <xdr:cNvPr id="35" name="Picture 34"/>
        <xdr:cNvPicPr>
          <a:picLocks noChangeAspect="1"/>
        </xdr:cNvPicPr>
      </xdr:nvPicPr>
      <xdr:blipFill>
        <a:blip r:embed="rId29" cstate="email"/>
        <a:stretch>
          <a:fillRect/>
        </a:stretch>
      </xdr:blipFill>
      <xdr:spPr>
        <a:xfrm>
          <a:off x="7715250" y="36957000"/>
          <a:ext cx="1066800" cy="1066165"/>
        </a:xfrm>
        <a:prstGeom prst="rect">
          <a:avLst/>
        </a:prstGeom>
      </xdr:spPr>
    </xdr:pic>
    <xdr:clientData/>
  </xdr:twoCellAnchor>
  <xdr:twoCellAnchor editAs="oneCell">
    <xdr:from>
      <xdr:col>18</xdr:col>
      <xdr:colOff>217363</xdr:colOff>
      <xdr:row>39</xdr:row>
      <xdr:rowOff>114300</xdr:rowOff>
    </xdr:from>
    <xdr:to>
      <xdr:col>20</xdr:col>
      <xdr:colOff>217003</xdr:colOff>
      <xdr:row>39</xdr:row>
      <xdr:rowOff>1149347</xdr:rowOff>
    </xdr:to>
    <xdr:pic>
      <xdr:nvPicPr>
        <xdr:cNvPr id="36" name="Picture 35"/>
        <xdr:cNvPicPr>
          <a:picLocks noChangeAspect="1"/>
        </xdr:cNvPicPr>
      </xdr:nvPicPr>
      <xdr:blipFill>
        <a:blip r:embed="rId30" cstate="email"/>
        <a:stretch>
          <a:fillRect/>
        </a:stretch>
      </xdr:blipFill>
      <xdr:spPr>
        <a:xfrm>
          <a:off x="7827645" y="38195250"/>
          <a:ext cx="856615" cy="1034415"/>
        </a:xfrm>
        <a:prstGeom prst="rect">
          <a:avLst/>
        </a:prstGeom>
      </xdr:spPr>
    </xdr:pic>
    <xdr:clientData/>
  </xdr:twoCellAnchor>
  <xdr:twoCellAnchor editAs="oneCell">
    <xdr:from>
      <xdr:col>18</xdr:col>
      <xdr:colOff>215118</xdr:colOff>
      <xdr:row>40</xdr:row>
      <xdr:rowOff>85724</xdr:rowOff>
    </xdr:from>
    <xdr:to>
      <xdr:col>20</xdr:col>
      <xdr:colOff>204070</xdr:colOff>
      <xdr:row>40</xdr:row>
      <xdr:rowOff>1114425</xdr:rowOff>
    </xdr:to>
    <xdr:pic>
      <xdr:nvPicPr>
        <xdr:cNvPr id="37" name="Picture 36"/>
        <xdr:cNvPicPr>
          <a:picLocks noChangeAspect="1"/>
        </xdr:cNvPicPr>
      </xdr:nvPicPr>
      <xdr:blipFill>
        <a:blip r:embed="rId31" cstate="email"/>
        <a:stretch>
          <a:fillRect/>
        </a:stretch>
      </xdr:blipFill>
      <xdr:spPr>
        <a:xfrm>
          <a:off x="7825105" y="39375715"/>
          <a:ext cx="846455" cy="1029335"/>
        </a:xfrm>
        <a:prstGeom prst="rect">
          <a:avLst/>
        </a:prstGeom>
      </xdr:spPr>
    </xdr:pic>
    <xdr:clientData/>
  </xdr:twoCellAnchor>
  <xdr:twoCellAnchor editAs="oneCell">
    <xdr:from>
      <xdr:col>18</xdr:col>
      <xdr:colOff>284784</xdr:colOff>
      <xdr:row>41</xdr:row>
      <xdr:rowOff>104774</xdr:rowOff>
    </xdr:from>
    <xdr:to>
      <xdr:col>20</xdr:col>
      <xdr:colOff>120647</xdr:colOff>
      <xdr:row>41</xdr:row>
      <xdr:rowOff>1190623</xdr:rowOff>
    </xdr:to>
    <xdr:pic>
      <xdr:nvPicPr>
        <xdr:cNvPr id="38" name="Picture 37"/>
        <xdr:cNvPicPr>
          <a:picLocks noChangeAspect="1"/>
        </xdr:cNvPicPr>
      </xdr:nvPicPr>
      <xdr:blipFill>
        <a:blip r:embed="rId32" cstate="email"/>
        <a:stretch>
          <a:fillRect/>
        </a:stretch>
      </xdr:blipFill>
      <xdr:spPr>
        <a:xfrm>
          <a:off x="7894955" y="40604440"/>
          <a:ext cx="692785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294397</xdr:colOff>
      <xdr:row>42</xdr:row>
      <xdr:rowOff>95250</xdr:rowOff>
    </xdr:from>
    <xdr:to>
      <xdr:col>20</xdr:col>
      <xdr:colOff>142872</xdr:colOff>
      <xdr:row>42</xdr:row>
      <xdr:rowOff>1142998</xdr:rowOff>
    </xdr:to>
    <xdr:pic>
      <xdr:nvPicPr>
        <xdr:cNvPr id="39" name="Picture 38"/>
        <xdr:cNvPicPr>
          <a:picLocks noChangeAspect="1"/>
        </xdr:cNvPicPr>
      </xdr:nvPicPr>
      <xdr:blipFill>
        <a:blip r:embed="rId33" cstate="email"/>
        <a:stretch>
          <a:fillRect/>
        </a:stretch>
      </xdr:blipFill>
      <xdr:spPr>
        <a:xfrm>
          <a:off x="7904480" y="41805225"/>
          <a:ext cx="705485" cy="1047115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43</xdr:row>
      <xdr:rowOff>123824</xdr:rowOff>
    </xdr:from>
    <xdr:to>
      <xdr:col>20</xdr:col>
      <xdr:colOff>276223</xdr:colOff>
      <xdr:row>43</xdr:row>
      <xdr:rowOff>1104897</xdr:rowOff>
    </xdr:to>
    <xdr:pic>
      <xdr:nvPicPr>
        <xdr:cNvPr id="40" name="Picture 39"/>
        <xdr:cNvPicPr>
          <a:picLocks noChangeAspect="1"/>
        </xdr:cNvPicPr>
      </xdr:nvPicPr>
      <xdr:blipFill>
        <a:blip r:embed="rId34" cstate="email"/>
        <a:stretch>
          <a:fillRect/>
        </a:stretch>
      </xdr:blipFill>
      <xdr:spPr>
        <a:xfrm>
          <a:off x="7762875" y="43042840"/>
          <a:ext cx="980440" cy="981075"/>
        </a:xfrm>
        <a:prstGeom prst="rect">
          <a:avLst/>
        </a:prstGeom>
      </xdr:spPr>
    </xdr:pic>
    <xdr:clientData/>
  </xdr:twoCellAnchor>
  <xdr:twoCellAnchor editAs="oneCell">
    <xdr:from>
      <xdr:col>18</xdr:col>
      <xdr:colOff>400052</xdr:colOff>
      <xdr:row>44</xdr:row>
      <xdr:rowOff>85726</xdr:rowOff>
    </xdr:from>
    <xdr:to>
      <xdr:col>20</xdr:col>
      <xdr:colOff>37049</xdr:colOff>
      <xdr:row>44</xdr:row>
      <xdr:rowOff>1152525</xdr:rowOff>
    </xdr:to>
    <xdr:pic>
      <xdr:nvPicPr>
        <xdr:cNvPr id="41" name="Picture 40"/>
        <xdr:cNvPicPr>
          <a:picLocks noChangeAspect="1"/>
        </xdr:cNvPicPr>
      </xdr:nvPicPr>
      <xdr:blipFill>
        <a:blip r:embed="rId35" cstate="email"/>
        <a:stretch>
          <a:fillRect/>
        </a:stretch>
      </xdr:blipFill>
      <xdr:spPr>
        <a:xfrm>
          <a:off x="8010525" y="44215050"/>
          <a:ext cx="494030" cy="1066800"/>
        </a:xfrm>
        <a:prstGeom prst="rect">
          <a:avLst/>
        </a:prstGeom>
      </xdr:spPr>
    </xdr:pic>
    <xdr:clientData/>
  </xdr:twoCellAnchor>
  <xdr:twoCellAnchor editAs="oneCell">
    <xdr:from>
      <xdr:col>18</xdr:col>
      <xdr:colOff>342901</xdr:colOff>
      <xdr:row>45</xdr:row>
      <xdr:rowOff>85724</xdr:rowOff>
    </xdr:from>
    <xdr:to>
      <xdr:col>20</xdr:col>
      <xdr:colOff>96857</xdr:colOff>
      <xdr:row>45</xdr:row>
      <xdr:rowOff>1142179</xdr:rowOff>
    </xdr:to>
    <xdr:pic>
      <xdr:nvPicPr>
        <xdr:cNvPr id="42" name="Picture 41"/>
        <xdr:cNvPicPr>
          <a:picLocks noChangeAspect="1"/>
        </xdr:cNvPicPr>
      </xdr:nvPicPr>
      <xdr:blipFill>
        <a:blip r:embed="rId36" cstate="email"/>
        <a:stretch>
          <a:fillRect/>
        </a:stretch>
      </xdr:blipFill>
      <xdr:spPr>
        <a:xfrm>
          <a:off x="7953375" y="45424090"/>
          <a:ext cx="610870" cy="1056640"/>
        </a:xfrm>
        <a:prstGeom prst="rect">
          <a:avLst/>
        </a:prstGeom>
      </xdr:spPr>
    </xdr:pic>
    <xdr:clientData/>
  </xdr:twoCellAnchor>
  <xdr:twoCellAnchor editAs="oneCell">
    <xdr:from>
      <xdr:col>18</xdr:col>
      <xdr:colOff>209550</xdr:colOff>
      <xdr:row>46</xdr:row>
      <xdr:rowOff>133350</xdr:rowOff>
    </xdr:from>
    <xdr:to>
      <xdr:col>20</xdr:col>
      <xdr:colOff>247648</xdr:colOff>
      <xdr:row>46</xdr:row>
      <xdr:rowOff>1028698</xdr:rowOff>
    </xdr:to>
    <xdr:pic>
      <xdr:nvPicPr>
        <xdr:cNvPr id="43" name="Picture 42"/>
        <xdr:cNvPicPr>
          <a:picLocks noChangeAspect="1"/>
        </xdr:cNvPicPr>
      </xdr:nvPicPr>
      <xdr:blipFill>
        <a:blip r:embed="rId37" cstate="email"/>
        <a:stretch>
          <a:fillRect/>
        </a:stretch>
      </xdr:blipFill>
      <xdr:spPr>
        <a:xfrm>
          <a:off x="7820025" y="46682025"/>
          <a:ext cx="894715" cy="894715"/>
        </a:xfrm>
        <a:prstGeom prst="rect">
          <a:avLst/>
        </a:prstGeom>
      </xdr:spPr>
    </xdr:pic>
    <xdr:clientData/>
  </xdr:twoCellAnchor>
  <xdr:twoCellAnchor editAs="oneCell">
    <xdr:from>
      <xdr:col>18</xdr:col>
      <xdr:colOff>152400</xdr:colOff>
      <xdr:row>47</xdr:row>
      <xdr:rowOff>123825</xdr:rowOff>
    </xdr:from>
    <xdr:to>
      <xdr:col>20</xdr:col>
      <xdr:colOff>285750</xdr:colOff>
      <xdr:row>47</xdr:row>
      <xdr:rowOff>1114425</xdr:rowOff>
    </xdr:to>
    <xdr:pic>
      <xdr:nvPicPr>
        <xdr:cNvPr id="44" name="Picture 43"/>
        <xdr:cNvPicPr>
          <a:picLocks noChangeAspect="1"/>
        </xdr:cNvPicPr>
      </xdr:nvPicPr>
      <xdr:blipFill>
        <a:blip r:embed="rId38" cstate="email"/>
        <a:stretch>
          <a:fillRect/>
        </a:stretch>
      </xdr:blipFill>
      <xdr:spPr>
        <a:xfrm>
          <a:off x="7762875" y="47882175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18</xdr:col>
      <xdr:colOff>196057</xdr:colOff>
      <xdr:row>49</xdr:row>
      <xdr:rowOff>104775</xdr:rowOff>
    </xdr:from>
    <xdr:to>
      <xdr:col>20</xdr:col>
      <xdr:colOff>215898</xdr:colOff>
      <xdr:row>49</xdr:row>
      <xdr:rowOff>1063623</xdr:rowOff>
    </xdr:to>
    <xdr:pic>
      <xdr:nvPicPr>
        <xdr:cNvPr id="45" name="Picture 44"/>
        <xdr:cNvPicPr>
          <a:picLocks noChangeAspect="1"/>
        </xdr:cNvPicPr>
      </xdr:nvPicPr>
      <xdr:blipFill>
        <a:blip r:embed="rId39" cstate="email"/>
        <a:stretch>
          <a:fillRect/>
        </a:stretch>
      </xdr:blipFill>
      <xdr:spPr>
        <a:xfrm>
          <a:off x="7806055" y="50282475"/>
          <a:ext cx="876935" cy="958215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</xdr:colOff>
      <xdr:row>50</xdr:row>
      <xdr:rowOff>76200</xdr:rowOff>
    </xdr:from>
    <xdr:to>
      <xdr:col>19</xdr:col>
      <xdr:colOff>390524</xdr:colOff>
      <xdr:row>50</xdr:row>
      <xdr:rowOff>1141575</xdr:rowOff>
    </xdr:to>
    <xdr:pic>
      <xdr:nvPicPr>
        <xdr:cNvPr id="47" name="Picture 46"/>
        <xdr:cNvPicPr>
          <a:picLocks noChangeAspect="1"/>
        </xdr:cNvPicPr>
      </xdr:nvPicPr>
      <xdr:blipFill>
        <a:blip r:embed="rId40" cstate="email"/>
        <a:stretch>
          <a:fillRect/>
        </a:stretch>
      </xdr:blipFill>
      <xdr:spPr>
        <a:xfrm>
          <a:off x="8077200" y="51463575"/>
          <a:ext cx="351790" cy="1064895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142873</xdr:colOff>
      <xdr:row>51</xdr:row>
      <xdr:rowOff>104774</xdr:rowOff>
    </xdr:from>
    <xdr:to>
      <xdr:col>20</xdr:col>
      <xdr:colOff>295274</xdr:colOff>
      <xdr:row>51</xdr:row>
      <xdr:rowOff>1114425</xdr:rowOff>
    </xdr:to>
    <xdr:pic>
      <xdr:nvPicPr>
        <xdr:cNvPr id="48" name="Picture 47"/>
        <xdr:cNvPicPr>
          <a:picLocks noChangeAspect="1"/>
        </xdr:cNvPicPr>
      </xdr:nvPicPr>
      <xdr:blipFill>
        <a:blip r:embed="rId41" cstate="email"/>
        <a:stretch>
          <a:fillRect/>
        </a:stretch>
      </xdr:blipFill>
      <xdr:spPr>
        <a:xfrm>
          <a:off x="7752715" y="52701190"/>
          <a:ext cx="1009650" cy="1010285"/>
        </a:xfrm>
        <a:prstGeom prst="rect">
          <a:avLst/>
        </a:prstGeom>
      </xdr:spPr>
    </xdr:pic>
    <xdr:clientData/>
  </xdr:twoCellAnchor>
  <xdr:twoCellAnchor editAs="oneCell">
    <xdr:from>
      <xdr:col>18</xdr:col>
      <xdr:colOff>323849</xdr:colOff>
      <xdr:row>52</xdr:row>
      <xdr:rowOff>129849</xdr:rowOff>
    </xdr:from>
    <xdr:to>
      <xdr:col>20</xdr:col>
      <xdr:colOff>117472</xdr:colOff>
      <xdr:row>52</xdr:row>
      <xdr:rowOff>1050923</xdr:rowOff>
    </xdr:to>
    <xdr:pic>
      <xdr:nvPicPr>
        <xdr:cNvPr id="49" name="Picture 48"/>
        <xdr:cNvPicPr>
          <a:picLocks noChangeAspect="1"/>
        </xdr:cNvPicPr>
      </xdr:nvPicPr>
      <xdr:blipFill>
        <a:blip r:embed="rId42" cstate="email"/>
        <a:stretch>
          <a:fillRect/>
        </a:stretch>
      </xdr:blipFill>
      <xdr:spPr>
        <a:xfrm>
          <a:off x="7933690" y="53936265"/>
          <a:ext cx="650875" cy="920750"/>
        </a:xfrm>
        <a:prstGeom prst="rect">
          <a:avLst/>
        </a:prstGeom>
      </xdr:spPr>
    </xdr:pic>
    <xdr:clientData/>
  </xdr:twoCellAnchor>
  <xdr:twoCellAnchor editAs="oneCell">
    <xdr:from>
      <xdr:col>18</xdr:col>
      <xdr:colOff>409577</xdr:colOff>
      <xdr:row>53</xdr:row>
      <xdr:rowOff>38100</xdr:rowOff>
    </xdr:from>
    <xdr:to>
      <xdr:col>20</xdr:col>
      <xdr:colOff>47398</xdr:colOff>
      <xdr:row>53</xdr:row>
      <xdr:rowOff>1171576</xdr:rowOff>
    </xdr:to>
    <xdr:pic>
      <xdr:nvPicPr>
        <xdr:cNvPr id="50" name="Picture 49"/>
        <xdr:cNvPicPr>
          <a:picLocks noChangeAspect="1"/>
        </xdr:cNvPicPr>
      </xdr:nvPicPr>
      <xdr:blipFill>
        <a:blip r:embed="rId43" cstate="email"/>
        <a:stretch>
          <a:fillRect/>
        </a:stretch>
      </xdr:blipFill>
      <xdr:spPr>
        <a:xfrm>
          <a:off x="8020050" y="55054500"/>
          <a:ext cx="494665" cy="1133475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85726</xdr:colOff>
      <xdr:row>54</xdr:row>
      <xdr:rowOff>47625</xdr:rowOff>
    </xdr:from>
    <xdr:to>
      <xdr:col>20</xdr:col>
      <xdr:colOff>342900</xdr:colOff>
      <xdr:row>54</xdr:row>
      <xdr:rowOff>1162049</xdr:rowOff>
    </xdr:to>
    <xdr:pic>
      <xdr:nvPicPr>
        <xdr:cNvPr id="51" name="Picture 50"/>
        <xdr:cNvPicPr>
          <a:picLocks noChangeAspect="1"/>
        </xdr:cNvPicPr>
      </xdr:nvPicPr>
      <xdr:blipFill>
        <a:blip r:embed="rId44" cstate="email"/>
        <a:stretch>
          <a:fillRect/>
        </a:stretch>
      </xdr:blipFill>
      <xdr:spPr>
        <a:xfrm>
          <a:off x="7696200" y="56273700"/>
          <a:ext cx="1114425" cy="1113790"/>
        </a:xfrm>
        <a:prstGeom prst="rect">
          <a:avLst/>
        </a:prstGeom>
      </xdr:spPr>
    </xdr:pic>
    <xdr:clientData/>
  </xdr:twoCellAnchor>
  <xdr:twoCellAnchor editAs="oneCell">
    <xdr:from>
      <xdr:col>19</xdr:col>
      <xdr:colOff>2</xdr:colOff>
      <xdr:row>55</xdr:row>
      <xdr:rowOff>123825</xdr:rowOff>
    </xdr:from>
    <xdr:to>
      <xdr:col>20</xdr:col>
      <xdr:colOff>54499</xdr:colOff>
      <xdr:row>55</xdr:row>
      <xdr:rowOff>1104898</xdr:rowOff>
    </xdr:to>
    <xdr:pic>
      <xdr:nvPicPr>
        <xdr:cNvPr id="52" name="Picture 51"/>
        <xdr:cNvPicPr>
          <a:picLocks noChangeAspect="1"/>
        </xdr:cNvPicPr>
      </xdr:nvPicPr>
      <xdr:blipFill>
        <a:blip r:embed="rId45" cstate="email"/>
        <a:stretch>
          <a:fillRect/>
        </a:stretch>
      </xdr:blipFill>
      <xdr:spPr>
        <a:xfrm>
          <a:off x="8039100" y="57559575"/>
          <a:ext cx="482600" cy="98044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56</xdr:row>
      <xdr:rowOff>104774</xdr:rowOff>
    </xdr:from>
    <xdr:to>
      <xdr:col>20</xdr:col>
      <xdr:colOff>295276</xdr:colOff>
      <xdr:row>56</xdr:row>
      <xdr:rowOff>1085850</xdr:rowOff>
    </xdr:to>
    <xdr:pic>
      <xdr:nvPicPr>
        <xdr:cNvPr id="53" name="Picture 52"/>
        <xdr:cNvPicPr>
          <a:picLocks noChangeAspect="1"/>
        </xdr:cNvPicPr>
      </xdr:nvPicPr>
      <xdr:blipFill>
        <a:blip r:embed="rId46" cstate="email"/>
        <a:stretch>
          <a:fillRect/>
        </a:stretch>
      </xdr:blipFill>
      <xdr:spPr>
        <a:xfrm>
          <a:off x="7781925" y="58749565"/>
          <a:ext cx="981075" cy="981710"/>
        </a:xfrm>
        <a:prstGeom prst="rect">
          <a:avLst/>
        </a:prstGeom>
      </xdr:spPr>
    </xdr:pic>
    <xdr:clientData/>
  </xdr:twoCellAnchor>
  <xdr:twoCellAnchor editAs="oneCell">
    <xdr:from>
      <xdr:col>18</xdr:col>
      <xdr:colOff>223389</xdr:colOff>
      <xdr:row>57</xdr:row>
      <xdr:rowOff>105880</xdr:rowOff>
    </xdr:from>
    <xdr:to>
      <xdr:col>20</xdr:col>
      <xdr:colOff>228600</xdr:colOff>
      <xdr:row>57</xdr:row>
      <xdr:rowOff>1165221</xdr:rowOff>
    </xdr:to>
    <xdr:pic>
      <xdr:nvPicPr>
        <xdr:cNvPr id="54" name="Picture 53"/>
        <xdr:cNvPicPr>
          <a:picLocks noChangeAspect="1"/>
        </xdr:cNvPicPr>
      </xdr:nvPicPr>
      <xdr:blipFill>
        <a:blip r:embed="rId47" cstate="email"/>
        <a:stretch>
          <a:fillRect/>
        </a:stretch>
      </xdr:blipFill>
      <xdr:spPr>
        <a:xfrm>
          <a:off x="7833360" y="59960510"/>
          <a:ext cx="862965" cy="1059180"/>
        </a:xfrm>
        <a:prstGeom prst="rect">
          <a:avLst/>
        </a:prstGeom>
      </xdr:spPr>
    </xdr:pic>
    <xdr:clientData/>
  </xdr:twoCellAnchor>
  <xdr:twoCellAnchor editAs="oneCell">
    <xdr:from>
      <xdr:col>18</xdr:col>
      <xdr:colOff>217407</xdr:colOff>
      <xdr:row>58</xdr:row>
      <xdr:rowOff>104775</xdr:rowOff>
    </xdr:from>
    <xdr:to>
      <xdr:col>20</xdr:col>
      <xdr:colOff>224931</xdr:colOff>
      <xdr:row>58</xdr:row>
      <xdr:rowOff>1139823</xdr:rowOff>
    </xdr:to>
    <xdr:pic>
      <xdr:nvPicPr>
        <xdr:cNvPr id="55" name="Picture 54"/>
        <xdr:cNvPicPr>
          <a:picLocks noChangeAspect="1"/>
        </xdr:cNvPicPr>
      </xdr:nvPicPr>
      <xdr:blipFill>
        <a:blip r:embed="rId48" cstate="email"/>
        <a:stretch>
          <a:fillRect/>
        </a:stretch>
      </xdr:blipFill>
      <xdr:spPr>
        <a:xfrm>
          <a:off x="7827645" y="61169550"/>
          <a:ext cx="864870" cy="1034415"/>
        </a:xfrm>
        <a:prstGeom prst="rect">
          <a:avLst/>
        </a:prstGeom>
      </xdr:spPr>
    </xdr:pic>
    <xdr:clientData/>
  </xdr:twoCellAnchor>
  <xdr:twoCellAnchor editAs="oneCell">
    <xdr:from>
      <xdr:col>18</xdr:col>
      <xdr:colOff>408283</xdr:colOff>
      <xdr:row>59</xdr:row>
      <xdr:rowOff>85725</xdr:rowOff>
    </xdr:from>
    <xdr:to>
      <xdr:col>20</xdr:col>
      <xdr:colOff>85725</xdr:colOff>
      <xdr:row>59</xdr:row>
      <xdr:rowOff>1121477</xdr:rowOff>
    </xdr:to>
    <xdr:pic>
      <xdr:nvPicPr>
        <xdr:cNvPr id="56" name="Picture 55"/>
        <xdr:cNvPicPr>
          <a:picLocks noChangeAspect="1"/>
        </xdr:cNvPicPr>
      </xdr:nvPicPr>
      <xdr:blipFill>
        <a:blip r:embed="rId49" cstate="email"/>
        <a:stretch>
          <a:fillRect/>
        </a:stretch>
      </xdr:blipFill>
      <xdr:spPr>
        <a:xfrm>
          <a:off x="8018145" y="62360175"/>
          <a:ext cx="535305" cy="1035685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60</xdr:row>
      <xdr:rowOff>76200</xdr:rowOff>
    </xdr:from>
    <xdr:to>
      <xdr:col>20</xdr:col>
      <xdr:colOff>314324</xdr:colOff>
      <xdr:row>60</xdr:row>
      <xdr:rowOff>1123949</xdr:rowOff>
    </xdr:to>
    <xdr:pic>
      <xdr:nvPicPr>
        <xdr:cNvPr id="2" name="Picture 1"/>
        <xdr:cNvPicPr>
          <a:picLocks noChangeAspect="1"/>
        </xdr:cNvPicPr>
      </xdr:nvPicPr>
      <xdr:blipFill>
        <a:blip r:embed="rId50" cstate="email"/>
        <a:stretch>
          <a:fillRect/>
        </a:stretch>
      </xdr:blipFill>
      <xdr:spPr>
        <a:xfrm>
          <a:off x="7734300" y="63560325"/>
          <a:ext cx="1047115" cy="1047115"/>
        </a:xfrm>
        <a:prstGeom prst="rect">
          <a:avLst/>
        </a:prstGeom>
      </xdr:spPr>
    </xdr:pic>
    <xdr:clientData/>
  </xdr:twoCellAnchor>
  <xdr:twoCellAnchor editAs="oneCell">
    <xdr:from>
      <xdr:col>18</xdr:col>
      <xdr:colOff>180975</xdr:colOff>
      <xdr:row>61</xdr:row>
      <xdr:rowOff>123825</xdr:rowOff>
    </xdr:from>
    <xdr:to>
      <xdr:col>20</xdr:col>
      <xdr:colOff>266699</xdr:colOff>
      <xdr:row>61</xdr:row>
      <xdr:rowOff>1066799</xdr:rowOff>
    </xdr:to>
    <xdr:pic>
      <xdr:nvPicPr>
        <xdr:cNvPr id="3" name="Picture 2"/>
        <xdr:cNvPicPr>
          <a:picLocks noChangeAspect="1"/>
        </xdr:cNvPicPr>
      </xdr:nvPicPr>
      <xdr:blipFill>
        <a:blip r:embed="rId51" cstate="email"/>
        <a:stretch>
          <a:fillRect/>
        </a:stretch>
      </xdr:blipFill>
      <xdr:spPr>
        <a:xfrm>
          <a:off x="7791450" y="64817625"/>
          <a:ext cx="942340" cy="942340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142874</xdr:colOff>
      <xdr:row>62</xdr:row>
      <xdr:rowOff>104775</xdr:rowOff>
    </xdr:from>
    <xdr:to>
      <xdr:col>20</xdr:col>
      <xdr:colOff>285749</xdr:colOff>
      <xdr:row>62</xdr:row>
      <xdr:rowOff>1104900</xdr:rowOff>
    </xdr:to>
    <xdr:pic>
      <xdr:nvPicPr>
        <xdr:cNvPr id="5" name="Picture 4"/>
        <xdr:cNvPicPr>
          <a:picLocks noChangeAspect="1"/>
        </xdr:cNvPicPr>
      </xdr:nvPicPr>
      <xdr:blipFill>
        <a:blip r:embed="rId52" cstate="email"/>
        <a:stretch>
          <a:fillRect/>
        </a:stretch>
      </xdr:blipFill>
      <xdr:spPr>
        <a:xfrm>
          <a:off x="7752715" y="66008250"/>
          <a:ext cx="1000125" cy="1000125"/>
        </a:xfrm>
        <a:prstGeom prst="rect">
          <a:avLst/>
        </a:prstGeom>
      </xdr:spPr>
    </xdr:pic>
    <xdr:clientData/>
  </xdr:twoCellAnchor>
  <xdr:twoCellAnchor editAs="oneCell">
    <xdr:from>
      <xdr:col>18</xdr:col>
      <xdr:colOff>390525</xdr:colOff>
      <xdr:row>63</xdr:row>
      <xdr:rowOff>85725</xdr:rowOff>
    </xdr:from>
    <xdr:to>
      <xdr:col>19</xdr:col>
      <xdr:colOff>409826</xdr:colOff>
      <xdr:row>63</xdr:row>
      <xdr:rowOff>1095375</xdr:rowOff>
    </xdr:to>
    <xdr:pic>
      <xdr:nvPicPr>
        <xdr:cNvPr id="25" name="Picture 24"/>
        <xdr:cNvPicPr>
          <a:picLocks noChangeAspect="1"/>
        </xdr:cNvPicPr>
      </xdr:nvPicPr>
      <xdr:blipFill>
        <a:blip r:embed="rId53" cstate="email"/>
        <a:stretch>
          <a:fillRect/>
        </a:stretch>
      </xdr:blipFill>
      <xdr:spPr>
        <a:xfrm>
          <a:off x="8001000" y="67198875"/>
          <a:ext cx="447675" cy="100965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64</xdr:row>
      <xdr:rowOff>38100</xdr:rowOff>
    </xdr:from>
    <xdr:to>
      <xdr:col>20</xdr:col>
      <xdr:colOff>352424</xdr:colOff>
      <xdr:row>64</xdr:row>
      <xdr:rowOff>1152524</xdr:rowOff>
    </xdr:to>
    <xdr:pic>
      <xdr:nvPicPr>
        <xdr:cNvPr id="32" name="Picture 31"/>
        <xdr:cNvPicPr>
          <a:picLocks noChangeAspect="1"/>
        </xdr:cNvPicPr>
      </xdr:nvPicPr>
      <xdr:blipFill>
        <a:blip r:embed="rId54" cstate="email"/>
        <a:stretch>
          <a:fillRect/>
        </a:stretch>
      </xdr:blipFill>
      <xdr:spPr>
        <a:xfrm>
          <a:off x="7705725" y="68360925"/>
          <a:ext cx="1113790" cy="1113790"/>
        </a:xfrm>
        <a:prstGeom prst="rect">
          <a:avLst/>
        </a:prstGeom>
      </xdr:spPr>
    </xdr:pic>
    <xdr:clientData/>
  </xdr:twoCellAnchor>
  <xdr:twoCellAnchor editAs="oneCell">
    <xdr:from>
      <xdr:col>18</xdr:col>
      <xdr:colOff>142875</xdr:colOff>
      <xdr:row>65</xdr:row>
      <xdr:rowOff>123825</xdr:rowOff>
    </xdr:from>
    <xdr:to>
      <xdr:col>20</xdr:col>
      <xdr:colOff>266696</xdr:colOff>
      <xdr:row>65</xdr:row>
      <xdr:rowOff>1104896</xdr:rowOff>
    </xdr:to>
    <xdr:pic>
      <xdr:nvPicPr>
        <xdr:cNvPr id="46" name="Picture 45"/>
        <xdr:cNvPicPr>
          <a:picLocks noChangeAspect="1"/>
        </xdr:cNvPicPr>
      </xdr:nvPicPr>
      <xdr:blipFill>
        <a:blip r:embed="rId55" cstate="email"/>
        <a:stretch>
          <a:fillRect/>
        </a:stretch>
      </xdr:blipFill>
      <xdr:spPr>
        <a:xfrm>
          <a:off x="7753350" y="69656325"/>
          <a:ext cx="980440" cy="980440"/>
        </a:xfrm>
        <a:prstGeom prst="rect">
          <a:avLst/>
        </a:prstGeom>
      </xdr:spPr>
    </xdr:pic>
    <xdr:clientData/>
  </xdr:twoCellAnchor>
  <xdr:twoCellAnchor editAs="oneCell">
    <xdr:from>
      <xdr:col>19</xdr:col>
      <xdr:colOff>175</xdr:colOff>
      <xdr:row>66</xdr:row>
      <xdr:rowOff>114300</xdr:rowOff>
    </xdr:from>
    <xdr:to>
      <xdr:col>19</xdr:col>
      <xdr:colOff>371493</xdr:colOff>
      <xdr:row>66</xdr:row>
      <xdr:rowOff>1095375</xdr:rowOff>
    </xdr:to>
    <xdr:pic>
      <xdr:nvPicPr>
        <xdr:cNvPr id="57" name="Picture 56"/>
        <xdr:cNvPicPr>
          <a:picLocks noChangeAspect="1"/>
        </xdr:cNvPicPr>
      </xdr:nvPicPr>
      <xdr:blipFill>
        <a:blip r:embed="rId56" cstate="email"/>
        <a:stretch>
          <a:fillRect/>
        </a:stretch>
      </xdr:blipFill>
      <xdr:spPr>
        <a:xfrm>
          <a:off x="8039100" y="70856475"/>
          <a:ext cx="371475" cy="981075"/>
        </a:xfrm>
        <a:prstGeom prst="rect">
          <a:avLst/>
        </a:prstGeom>
      </xdr:spPr>
    </xdr:pic>
    <xdr:clientData/>
  </xdr:twoCellAnchor>
  <xdr:twoCellAnchor editAs="oneCell">
    <xdr:from>
      <xdr:col>18</xdr:col>
      <xdr:colOff>392300</xdr:colOff>
      <xdr:row>67</xdr:row>
      <xdr:rowOff>171450</xdr:rowOff>
    </xdr:from>
    <xdr:to>
      <xdr:col>20</xdr:col>
      <xdr:colOff>49037</xdr:colOff>
      <xdr:row>67</xdr:row>
      <xdr:rowOff>1092199</xdr:rowOff>
    </xdr:to>
    <xdr:pic>
      <xdr:nvPicPr>
        <xdr:cNvPr id="58" name="Picture 57"/>
        <xdr:cNvPicPr>
          <a:picLocks noChangeAspect="1"/>
        </xdr:cNvPicPr>
      </xdr:nvPicPr>
      <xdr:blipFill>
        <a:blip r:embed="rId57" cstate="email"/>
        <a:stretch>
          <a:fillRect/>
        </a:stretch>
      </xdr:blipFill>
      <xdr:spPr>
        <a:xfrm>
          <a:off x="8002270" y="72123300"/>
          <a:ext cx="514350" cy="920115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104774</xdr:colOff>
      <xdr:row>68</xdr:row>
      <xdr:rowOff>76199</xdr:rowOff>
    </xdr:from>
    <xdr:to>
      <xdr:col>20</xdr:col>
      <xdr:colOff>333371</xdr:colOff>
      <xdr:row>68</xdr:row>
      <xdr:rowOff>1162046</xdr:rowOff>
    </xdr:to>
    <xdr:pic>
      <xdr:nvPicPr>
        <xdr:cNvPr id="59" name="Picture 58"/>
        <xdr:cNvPicPr>
          <a:picLocks noChangeAspect="1"/>
        </xdr:cNvPicPr>
      </xdr:nvPicPr>
      <xdr:blipFill>
        <a:blip r:embed="rId58" cstate="email"/>
        <a:stretch>
          <a:fillRect/>
        </a:stretch>
      </xdr:blipFill>
      <xdr:spPr>
        <a:xfrm>
          <a:off x="7714615" y="7323709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152398</xdr:colOff>
      <xdr:row>69</xdr:row>
      <xdr:rowOff>133349</xdr:rowOff>
    </xdr:from>
    <xdr:to>
      <xdr:col>20</xdr:col>
      <xdr:colOff>238123</xdr:colOff>
      <xdr:row>69</xdr:row>
      <xdr:rowOff>1076324</xdr:rowOff>
    </xdr:to>
    <xdr:pic>
      <xdr:nvPicPr>
        <xdr:cNvPr id="60" name="Picture 59"/>
        <xdr:cNvPicPr>
          <a:picLocks noChangeAspect="1"/>
        </xdr:cNvPicPr>
      </xdr:nvPicPr>
      <xdr:blipFill>
        <a:blip r:embed="rId59" cstate="email"/>
        <a:stretch>
          <a:fillRect/>
        </a:stretch>
      </xdr:blipFill>
      <xdr:spPr>
        <a:xfrm>
          <a:off x="7762240" y="74503915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18</xdr:col>
      <xdr:colOff>390526</xdr:colOff>
      <xdr:row>70</xdr:row>
      <xdr:rowOff>47625</xdr:rowOff>
    </xdr:from>
    <xdr:to>
      <xdr:col>20</xdr:col>
      <xdr:colOff>19050</xdr:colOff>
      <xdr:row>70</xdr:row>
      <xdr:rowOff>1174243</xdr:rowOff>
    </xdr:to>
    <xdr:pic>
      <xdr:nvPicPr>
        <xdr:cNvPr id="61" name="Picture 60"/>
        <xdr:cNvPicPr>
          <a:picLocks noChangeAspect="1"/>
        </xdr:cNvPicPr>
      </xdr:nvPicPr>
      <xdr:blipFill>
        <a:blip r:embed="rId60" cstate="email"/>
        <a:stretch>
          <a:fillRect/>
        </a:stretch>
      </xdr:blipFill>
      <xdr:spPr>
        <a:xfrm>
          <a:off x="8001000" y="75628500"/>
          <a:ext cx="485775" cy="1126490"/>
        </a:xfrm>
        <a:prstGeom prst="rect">
          <a:avLst/>
        </a:prstGeom>
      </xdr:spPr>
    </xdr:pic>
    <xdr:clientData/>
  </xdr:twoCellAnchor>
  <xdr:twoCellAnchor editAs="oneCell">
    <xdr:from>
      <xdr:col>18</xdr:col>
      <xdr:colOff>340392</xdr:colOff>
      <xdr:row>71</xdr:row>
      <xdr:rowOff>85470</xdr:rowOff>
    </xdr:from>
    <xdr:to>
      <xdr:col>20</xdr:col>
      <xdr:colOff>95250</xdr:colOff>
      <xdr:row>71</xdr:row>
      <xdr:rowOff>1171573</xdr:rowOff>
    </xdr:to>
    <xdr:pic>
      <xdr:nvPicPr>
        <xdr:cNvPr id="62" name="Picture 61"/>
        <xdr:cNvPicPr>
          <a:picLocks noChangeAspect="1"/>
        </xdr:cNvPicPr>
      </xdr:nvPicPr>
      <xdr:blipFill>
        <a:blip r:embed="rId61" cstate="email"/>
        <a:stretch>
          <a:fillRect/>
        </a:stretch>
      </xdr:blipFill>
      <xdr:spPr>
        <a:xfrm>
          <a:off x="7950835" y="76875640"/>
          <a:ext cx="612140" cy="1085850"/>
        </a:xfrm>
        <a:prstGeom prst="rect">
          <a:avLst/>
        </a:prstGeom>
      </xdr:spPr>
    </xdr:pic>
    <xdr:clientData/>
  </xdr:twoCellAnchor>
  <xdr:twoCellAnchor editAs="oneCell">
    <xdr:from>
      <xdr:col>18</xdr:col>
      <xdr:colOff>323112</xdr:colOff>
      <xdr:row>72</xdr:row>
      <xdr:rowOff>104775</xdr:rowOff>
    </xdr:from>
    <xdr:to>
      <xdr:col>20</xdr:col>
      <xdr:colOff>47626</xdr:colOff>
      <xdr:row>72</xdr:row>
      <xdr:rowOff>1173626</xdr:rowOff>
    </xdr:to>
    <xdr:pic>
      <xdr:nvPicPr>
        <xdr:cNvPr id="63" name="Picture 62"/>
        <xdr:cNvPicPr>
          <a:picLocks noChangeAspect="1"/>
        </xdr:cNvPicPr>
      </xdr:nvPicPr>
      <xdr:blipFill>
        <a:blip r:embed="rId62" cstate="email"/>
        <a:stretch>
          <a:fillRect/>
        </a:stretch>
      </xdr:blipFill>
      <xdr:spPr>
        <a:xfrm>
          <a:off x="7933055" y="78105000"/>
          <a:ext cx="582295" cy="1068705"/>
        </a:xfrm>
        <a:prstGeom prst="rect">
          <a:avLst/>
        </a:prstGeom>
      </xdr:spPr>
    </xdr:pic>
    <xdr:clientData/>
  </xdr:twoCellAnchor>
  <xdr:twoCellAnchor editAs="oneCell">
    <xdr:from>
      <xdr:col>18</xdr:col>
      <xdr:colOff>180975</xdr:colOff>
      <xdr:row>73</xdr:row>
      <xdr:rowOff>114300</xdr:rowOff>
    </xdr:from>
    <xdr:to>
      <xdr:col>20</xdr:col>
      <xdr:colOff>304796</xdr:colOff>
      <xdr:row>73</xdr:row>
      <xdr:rowOff>1095371</xdr:rowOff>
    </xdr:to>
    <xdr:pic>
      <xdr:nvPicPr>
        <xdr:cNvPr id="65" name="Picture 64"/>
        <xdr:cNvPicPr>
          <a:picLocks noChangeAspect="1"/>
        </xdr:cNvPicPr>
      </xdr:nvPicPr>
      <xdr:blipFill>
        <a:blip r:embed="rId63" cstate="email"/>
        <a:stretch>
          <a:fillRect/>
        </a:stretch>
      </xdr:blipFill>
      <xdr:spPr>
        <a:xfrm>
          <a:off x="7791450" y="79324200"/>
          <a:ext cx="980440" cy="980440"/>
        </a:xfrm>
        <a:prstGeom prst="rect">
          <a:avLst/>
        </a:prstGeom>
      </xdr:spPr>
    </xdr:pic>
    <xdr:clientData/>
  </xdr:twoCellAnchor>
  <xdr:twoCellAnchor editAs="oneCell">
    <xdr:from>
      <xdr:col>18</xdr:col>
      <xdr:colOff>85725</xdr:colOff>
      <xdr:row>74</xdr:row>
      <xdr:rowOff>47625</xdr:rowOff>
    </xdr:from>
    <xdr:to>
      <xdr:col>20</xdr:col>
      <xdr:colOff>361950</xdr:colOff>
      <xdr:row>74</xdr:row>
      <xdr:rowOff>1181100</xdr:rowOff>
    </xdr:to>
    <xdr:pic>
      <xdr:nvPicPr>
        <xdr:cNvPr id="67" name="Picture 66"/>
        <xdr:cNvPicPr>
          <a:picLocks noChangeAspect="1"/>
        </xdr:cNvPicPr>
      </xdr:nvPicPr>
      <xdr:blipFill>
        <a:blip r:embed="rId64" cstate="email"/>
        <a:stretch>
          <a:fillRect/>
        </a:stretch>
      </xdr:blipFill>
      <xdr:spPr>
        <a:xfrm>
          <a:off x="7696200" y="80467200"/>
          <a:ext cx="1133475" cy="1133475"/>
        </a:xfrm>
        <a:prstGeom prst="rect">
          <a:avLst/>
        </a:prstGeom>
      </xdr:spPr>
    </xdr:pic>
    <xdr:clientData/>
  </xdr:twoCellAnchor>
  <xdr:twoCellAnchor editAs="oneCell">
    <xdr:from>
      <xdr:col>19</xdr:col>
      <xdr:colOff>29633</xdr:colOff>
      <xdr:row>75</xdr:row>
      <xdr:rowOff>38100</xdr:rowOff>
    </xdr:from>
    <xdr:to>
      <xdr:col>19</xdr:col>
      <xdr:colOff>401057</xdr:colOff>
      <xdr:row>75</xdr:row>
      <xdr:rowOff>1133471</xdr:rowOff>
    </xdr:to>
    <xdr:pic>
      <xdr:nvPicPr>
        <xdr:cNvPr id="69" name="Picture 68"/>
        <xdr:cNvPicPr>
          <a:picLocks noChangeAspect="1"/>
        </xdr:cNvPicPr>
      </xdr:nvPicPr>
      <xdr:blipFill>
        <a:blip r:embed="rId65" cstate="email"/>
        <a:stretch>
          <a:fillRect/>
        </a:stretch>
      </xdr:blipFill>
      <xdr:spPr>
        <a:xfrm>
          <a:off x="8068310" y="81667350"/>
          <a:ext cx="371475" cy="1094740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38100</xdr:colOff>
      <xdr:row>76</xdr:row>
      <xdr:rowOff>85724</xdr:rowOff>
    </xdr:from>
    <xdr:to>
      <xdr:col>19</xdr:col>
      <xdr:colOff>419099</xdr:colOff>
      <xdr:row>76</xdr:row>
      <xdr:rowOff>1141727</xdr:rowOff>
    </xdr:to>
    <xdr:pic>
      <xdr:nvPicPr>
        <xdr:cNvPr id="70" name="Picture 69"/>
        <xdr:cNvPicPr>
          <a:picLocks noChangeAspect="1"/>
        </xdr:cNvPicPr>
      </xdr:nvPicPr>
      <xdr:blipFill>
        <a:blip r:embed="rId66" cstate="email"/>
        <a:stretch>
          <a:fillRect/>
        </a:stretch>
      </xdr:blipFill>
      <xdr:spPr>
        <a:xfrm>
          <a:off x="8077200" y="82924015"/>
          <a:ext cx="380365" cy="1056005"/>
        </a:xfrm>
        <a:prstGeom prst="rect">
          <a:avLst/>
        </a:prstGeom>
      </xdr:spPr>
    </xdr:pic>
    <xdr:clientData/>
  </xdr:twoCellAnchor>
  <xdr:twoCellAnchor editAs="oneCell">
    <xdr:from>
      <xdr:col>18</xdr:col>
      <xdr:colOff>284356</xdr:colOff>
      <xdr:row>77</xdr:row>
      <xdr:rowOff>133349</xdr:rowOff>
    </xdr:from>
    <xdr:to>
      <xdr:col>20</xdr:col>
      <xdr:colOff>177797</xdr:colOff>
      <xdr:row>77</xdr:row>
      <xdr:rowOff>1069970</xdr:rowOff>
    </xdr:to>
    <xdr:pic>
      <xdr:nvPicPr>
        <xdr:cNvPr id="71" name="Picture 70"/>
        <xdr:cNvPicPr>
          <a:picLocks noChangeAspect="1"/>
        </xdr:cNvPicPr>
      </xdr:nvPicPr>
      <xdr:blipFill>
        <a:blip r:embed="rId67" cstate="email"/>
        <a:stretch>
          <a:fillRect/>
        </a:stretch>
      </xdr:blipFill>
      <xdr:spPr>
        <a:xfrm>
          <a:off x="7894320" y="84181315"/>
          <a:ext cx="750570" cy="936625"/>
        </a:xfrm>
        <a:prstGeom prst="rect">
          <a:avLst/>
        </a:prstGeom>
      </xdr:spPr>
    </xdr:pic>
    <xdr:clientData/>
  </xdr:twoCellAnchor>
  <xdr:twoCellAnchor editAs="oneCell">
    <xdr:from>
      <xdr:col>18</xdr:col>
      <xdr:colOff>134407</xdr:colOff>
      <xdr:row>78</xdr:row>
      <xdr:rowOff>114300</xdr:rowOff>
    </xdr:from>
    <xdr:to>
      <xdr:col>20</xdr:col>
      <xdr:colOff>251882</xdr:colOff>
      <xdr:row>78</xdr:row>
      <xdr:rowOff>1095375</xdr:rowOff>
    </xdr:to>
    <xdr:pic>
      <xdr:nvPicPr>
        <xdr:cNvPr id="73" name="Picture 72"/>
        <xdr:cNvPicPr>
          <a:picLocks noChangeAspect="1"/>
        </xdr:cNvPicPr>
      </xdr:nvPicPr>
      <xdr:blipFill>
        <a:blip r:embed="rId68" cstate="email"/>
        <a:stretch>
          <a:fillRect/>
        </a:stretch>
      </xdr:blipFill>
      <xdr:spPr>
        <a:xfrm>
          <a:off x="7744460" y="85372575"/>
          <a:ext cx="974725" cy="981075"/>
        </a:xfrm>
        <a:prstGeom prst="rect">
          <a:avLst/>
        </a:prstGeom>
      </xdr:spPr>
    </xdr:pic>
    <xdr:clientData/>
  </xdr:twoCellAnchor>
  <xdr:twoCellAnchor editAs="oneCell">
    <xdr:from>
      <xdr:col>18</xdr:col>
      <xdr:colOff>297138</xdr:colOff>
      <xdr:row>79</xdr:row>
      <xdr:rowOff>93274</xdr:rowOff>
    </xdr:from>
    <xdr:to>
      <xdr:col>20</xdr:col>
      <xdr:colOff>105834</xdr:colOff>
      <xdr:row>79</xdr:row>
      <xdr:rowOff>1106534</xdr:rowOff>
    </xdr:to>
    <xdr:pic>
      <xdr:nvPicPr>
        <xdr:cNvPr id="74" name="Picture 73"/>
        <xdr:cNvPicPr>
          <a:picLocks noChangeAspect="1"/>
        </xdr:cNvPicPr>
      </xdr:nvPicPr>
      <xdr:blipFill>
        <a:blip r:embed="rId69" cstate="email"/>
        <a:stretch>
          <a:fillRect/>
        </a:stretch>
      </xdr:blipFill>
      <xdr:spPr>
        <a:xfrm>
          <a:off x="7907020" y="86560660"/>
          <a:ext cx="666115" cy="1013460"/>
        </a:xfrm>
        <a:prstGeom prst="rect">
          <a:avLst/>
        </a:prstGeom>
      </xdr:spPr>
    </xdr:pic>
    <xdr:clientData/>
  </xdr:twoCellAnchor>
  <xdr:twoCellAnchor editAs="oneCell">
    <xdr:from>
      <xdr:col>18</xdr:col>
      <xdr:colOff>169334</xdr:colOff>
      <xdr:row>80</xdr:row>
      <xdr:rowOff>137584</xdr:rowOff>
    </xdr:from>
    <xdr:to>
      <xdr:col>20</xdr:col>
      <xdr:colOff>285751</xdr:colOff>
      <xdr:row>80</xdr:row>
      <xdr:rowOff>1121834</xdr:rowOff>
    </xdr:to>
    <xdr:pic>
      <xdr:nvPicPr>
        <xdr:cNvPr id="75" name="Picture 74"/>
        <xdr:cNvPicPr>
          <a:picLocks noChangeAspect="1"/>
        </xdr:cNvPicPr>
      </xdr:nvPicPr>
      <xdr:blipFill>
        <a:blip r:embed="rId70" cstate="email"/>
        <a:stretch>
          <a:fillRect/>
        </a:stretch>
      </xdr:blipFill>
      <xdr:spPr>
        <a:xfrm>
          <a:off x="7779385" y="87814785"/>
          <a:ext cx="974090" cy="984250"/>
        </a:xfrm>
        <a:prstGeom prst="rect">
          <a:avLst/>
        </a:prstGeom>
      </xdr:spPr>
    </xdr:pic>
    <xdr:clientData/>
  </xdr:twoCellAnchor>
  <xdr:twoCellAnchor editAs="oneCell">
    <xdr:from>
      <xdr:col>18</xdr:col>
      <xdr:colOff>148165</xdr:colOff>
      <xdr:row>81</xdr:row>
      <xdr:rowOff>95250</xdr:rowOff>
    </xdr:from>
    <xdr:to>
      <xdr:col>20</xdr:col>
      <xdr:colOff>338664</xdr:colOff>
      <xdr:row>81</xdr:row>
      <xdr:rowOff>1153582</xdr:rowOff>
    </xdr:to>
    <xdr:pic>
      <xdr:nvPicPr>
        <xdr:cNvPr id="76" name="Picture 75"/>
        <xdr:cNvPicPr>
          <a:picLocks noChangeAspect="1"/>
        </xdr:cNvPicPr>
      </xdr:nvPicPr>
      <xdr:blipFill>
        <a:blip r:embed="rId71" cstate="email"/>
        <a:stretch>
          <a:fillRect/>
        </a:stretch>
      </xdr:blipFill>
      <xdr:spPr>
        <a:xfrm>
          <a:off x="7758430" y="88982550"/>
          <a:ext cx="1047750" cy="1057910"/>
        </a:xfrm>
        <a:prstGeom prst="rect">
          <a:avLst/>
        </a:prstGeom>
      </xdr:spPr>
    </xdr:pic>
    <xdr:clientData/>
  </xdr:twoCellAnchor>
  <xdr:twoCellAnchor editAs="oneCell">
    <xdr:from>
      <xdr:col>18</xdr:col>
      <xdr:colOff>169334</xdr:colOff>
      <xdr:row>82</xdr:row>
      <xdr:rowOff>126999</xdr:rowOff>
    </xdr:from>
    <xdr:to>
      <xdr:col>20</xdr:col>
      <xdr:colOff>287863</xdr:colOff>
      <xdr:row>82</xdr:row>
      <xdr:rowOff>1035971</xdr:rowOff>
    </xdr:to>
    <xdr:pic>
      <xdr:nvPicPr>
        <xdr:cNvPr id="77" name="Picture 76"/>
        <xdr:cNvPicPr>
          <a:picLocks noChangeAspect="1"/>
        </xdr:cNvPicPr>
      </xdr:nvPicPr>
      <xdr:blipFill>
        <a:blip r:embed="rId72" cstate="email"/>
        <a:stretch>
          <a:fillRect/>
        </a:stretch>
      </xdr:blipFill>
      <xdr:spPr>
        <a:xfrm>
          <a:off x="7779385" y="90223340"/>
          <a:ext cx="975995" cy="909320"/>
        </a:xfrm>
        <a:prstGeom prst="rect">
          <a:avLst/>
        </a:prstGeom>
      </xdr:spPr>
    </xdr:pic>
    <xdr:clientData/>
  </xdr:twoCellAnchor>
  <xdr:twoCellAnchor editAs="oneCell">
    <xdr:from>
      <xdr:col>18</xdr:col>
      <xdr:colOff>74083</xdr:colOff>
      <xdr:row>83</xdr:row>
      <xdr:rowOff>201085</xdr:rowOff>
    </xdr:from>
    <xdr:to>
      <xdr:col>20</xdr:col>
      <xdr:colOff>381001</xdr:colOff>
      <xdr:row>83</xdr:row>
      <xdr:rowOff>992989</xdr:rowOff>
    </xdr:to>
    <xdr:pic>
      <xdr:nvPicPr>
        <xdr:cNvPr id="79" name="Picture 78"/>
        <xdr:cNvPicPr>
          <a:picLocks noChangeAspect="1"/>
        </xdr:cNvPicPr>
      </xdr:nvPicPr>
      <xdr:blipFill>
        <a:blip r:embed="rId73" cstate="email"/>
        <a:stretch>
          <a:fillRect/>
        </a:stretch>
      </xdr:blipFill>
      <xdr:spPr>
        <a:xfrm>
          <a:off x="7684135" y="91507310"/>
          <a:ext cx="1164590" cy="791845"/>
        </a:xfrm>
        <a:prstGeom prst="rect">
          <a:avLst/>
        </a:prstGeom>
      </xdr:spPr>
    </xdr:pic>
    <xdr:clientData/>
  </xdr:twoCellAnchor>
  <xdr:twoCellAnchor editAs="oneCell">
    <xdr:from>
      <xdr:col>18</xdr:col>
      <xdr:colOff>375181</xdr:colOff>
      <xdr:row>84</xdr:row>
      <xdr:rowOff>46569</xdr:rowOff>
    </xdr:from>
    <xdr:to>
      <xdr:col>20</xdr:col>
      <xdr:colOff>84668</xdr:colOff>
      <xdr:row>84</xdr:row>
      <xdr:rowOff>1166278</xdr:rowOff>
    </xdr:to>
    <xdr:pic>
      <xdr:nvPicPr>
        <xdr:cNvPr id="80" name="Picture 79"/>
        <xdr:cNvPicPr>
          <a:picLocks noChangeAspect="1"/>
        </xdr:cNvPicPr>
      </xdr:nvPicPr>
      <xdr:blipFill>
        <a:blip r:embed="rId74" cstate="email"/>
        <a:stretch>
          <a:fillRect/>
        </a:stretch>
      </xdr:blipFill>
      <xdr:spPr>
        <a:xfrm>
          <a:off x="7985125" y="92562680"/>
          <a:ext cx="567055" cy="1119505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85</xdr:row>
      <xdr:rowOff>63500</xdr:rowOff>
    </xdr:from>
    <xdr:to>
      <xdr:col>20</xdr:col>
      <xdr:colOff>33227</xdr:colOff>
      <xdr:row>85</xdr:row>
      <xdr:rowOff>1174746</xdr:rowOff>
    </xdr:to>
    <xdr:pic>
      <xdr:nvPicPr>
        <xdr:cNvPr id="81" name="Picture 80"/>
        <xdr:cNvPicPr>
          <a:picLocks noChangeAspect="1"/>
        </xdr:cNvPicPr>
      </xdr:nvPicPr>
      <xdr:blipFill>
        <a:blip r:embed="rId75" cstate="email"/>
        <a:stretch>
          <a:fillRect/>
        </a:stretch>
      </xdr:blipFill>
      <xdr:spPr>
        <a:xfrm>
          <a:off x="8039100" y="93789500"/>
          <a:ext cx="461645" cy="1110615"/>
        </a:xfrm>
        <a:prstGeom prst="rect">
          <a:avLst/>
        </a:prstGeom>
      </xdr:spPr>
    </xdr:pic>
    <xdr:clientData/>
  </xdr:twoCellAnchor>
  <xdr:twoCellAnchor editAs="oneCell">
    <xdr:from>
      <xdr:col>18</xdr:col>
      <xdr:colOff>359834</xdr:colOff>
      <xdr:row>86</xdr:row>
      <xdr:rowOff>95250</xdr:rowOff>
    </xdr:from>
    <xdr:to>
      <xdr:col>20</xdr:col>
      <xdr:colOff>127001</xdr:colOff>
      <xdr:row>86</xdr:row>
      <xdr:rowOff>1079764</xdr:rowOff>
    </xdr:to>
    <xdr:pic>
      <xdr:nvPicPr>
        <xdr:cNvPr id="83" name="Picture 82"/>
        <xdr:cNvPicPr>
          <a:picLocks noChangeAspect="1"/>
        </xdr:cNvPicPr>
      </xdr:nvPicPr>
      <xdr:blipFill>
        <a:blip r:embed="rId76" cstate="email"/>
        <a:stretch>
          <a:fillRect/>
        </a:stretch>
      </xdr:blipFill>
      <xdr:spPr>
        <a:xfrm>
          <a:off x="7969885" y="95030925"/>
          <a:ext cx="624840" cy="984250"/>
        </a:xfrm>
        <a:prstGeom prst="rect">
          <a:avLst/>
        </a:prstGeom>
      </xdr:spPr>
    </xdr:pic>
    <xdr:clientData/>
  </xdr:twoCellAnchor>
  <xdr:twoCellAnchor editAs="oneCell">
    <xdr:from>
      <xdr:col>19</xdr:col>
      <xdr:colOff>21166</xdr:colOff>
      <xdr:row>87</xdr:row>
      <xdr:rowOff>84667</xdr:rowOff>
    </xdr:from>
    <xdr:to>
      <xdr:col>19</xdr:col>
      <xdr:colOff>398034</xdr:colOff>
      <xdr:row>87</xdr:row>
      <xdr:rowOff>1130299</xdr:rowOff>
    </xdr:to>
    <xdr:pic>
      <xdr:nvPicPr>
        <xdr:cNvPr id="84" name="Picture 83"/>
        <xdr:cNvPicPr>
          <a:picLocks noChangeAspect="1"/>
        </xdr:cNvPicPr>
      </xdr:nvPicPr>
      <xdr:blipFill>
        <a:blip r:embed="rId77" cstate="email"/>
        <a:stretch>
          <a:fillRect/>
        </a:stretch>
      </xdr:blipFill>
      <xdr:spPr>
        <a:xfrm>
          <a:off x="8060055" y="96229805"/>
          <a:ext cx="376555" cy="1045210"/>
        </a:xfrm>
        <a:prstGeom prst="rect">
          <a:avLst/>
        </a:prstGeom>
      </xdr:spPr>
    </xdr:pic>
    <xdr:clientData/>
  </xdr:twoCellAnchor>
  <xdr:twoCellAnchor editAs="oneCell">
    <xdr:from>
      <xdr:col>18</xdr:col>
      <xdr:colOff>264584</xdr:colOff>
      <xdr:row>88</xdr:row>
      <xdr:rowOff>158750</xdr:rowOff>
    </xdr:from>
    <xdr:to>
      <xdr:col>20</xdr:col>
      <xdr:colOff>200607</xdr:colOff>
      <xdr:row>88</xdr:row>
      <xdr:rowOff>1094315</xdr:rowOff>
    </xdr:to>
    <xdr:pic>
      <xdr:nvPicPr>
        <xdr:cNvPr id="85" name="Picture 84"/>
        <xdr:cNvPicPr>
          <a:picLocks noChangeAspect="1"/>
        </xdr:cNvPicPr>
      </xdr:nvPicPr>
      <xdr:blipFill>
        <a:blip r:embed="rId78" cstate="email"/>
        <a:stretch>
          <a:fillRect/>
        </a:stretch>
      </xdr:blipFill>
      <xdr:spPr>
        <a:xfrm>
          <a:off x="7874635" y="97513775"/>
          <a:ext cx="793115" cy="935355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190501</xdr:colOff>
      <xdr:row>89</xdr:row>
      <xdr:rowOff>137583</xdr:rowOff>
    </xdr:from>
    <xdr:to>
      <xdr:col>20</xdr:col>
      <xdr:colOff>254002</xdr:colOff>
      <xdr:row>89</xdr:row>
      <xdr:rowOff>1068917</xdr:rowOff>
    </xdr:to>
    <xdr:pic>
      <xdr:nvPicPr>
        <xdr:cNvPr id="86" name="Picture 85"/>
        <xdr:cNvPicPr>
          <a:picLocks noChangeAspect="1"/>
        </xdr:cNvPicPr>
      </xdr:nvPicPr>
      <xdr:blipFill>
        <a:blip r:embed="rId79" cstate="email"/>
        <a:stretch>
          <a:fillRect/>
        </a:stretch>
      </xdr:blipFill>
      <xdr:spPr>
        <a:xfrm>
          <a:off x="7800975" y="98701860"/>
          <a:ext cx="920750" cy="931545"/>
        </a:xfrm>
        <a:prstGeom prst="rect">
          <a:avLst/>
        </a:prstGeom>
      </xdr:spPr>
    </xdr:pic>
    <xdr:clientData/>
  </xdr:twoCellAnchor>
  <xdr:twoCellAnchor editAs="oneCell">
    <xdr:from>
      <xdr:col>18</xdr:col>
      <xdr:colOff>211669</xdr:colOff>
      <xdr:row>90</xdr:row>
      <xdr:rowOff>95249</xdr:rowOff>
    </xdr:from>
    <xdr:to>
      <xdr:col>20</xdr:col>
      <xdr:colOff>222250</xdr:colOff>
      <xdr:row>90</xdr:row>
      <xdr:rowOff>1138118</xdr:rowOff>
    </xdr:to>
    <xdr:pic>
      <xdr:nvPicPr>
        <xdr:cNvPr id="87" name="Picture 86"/>
        <xdr:cNvPicPr>
          <a:picLocks noChangeAspect="1"/>
        </xdr:cNvPicPr>
      </xdr:nvPicPr>
      <xdr:blipFill>
        <a:blip r:embed="rId80" cstate="email"/>
        <a:stretch>
          <a:fillRect/>
        </a:stretch>
      </xdr:blipFill>
      <xdr:spPr>
        <a:xfrm>
          <a:off x="7821930" y="99868990"/>
          <a:ext cx="868045" cy="1043305"/>
        </a:xfrm>
        <a:prstGeom prst="rect">
          <a:avLst/>
        </a:prstGeom>
      </xdr:spPr>
    </xdr:pic>
    <xdr:clientData/>
  </xdr:twoCellAnchor>
  <xdr:twoCellAnchor editAs="oneCell">
    <xdr:from>
      <xdr:col>18</xdr:col>
      <xdr:colOff>158293</xdr:colOff>
      <xdr:row>91</xdr:row>
      <xdr:rowOff>137583</xdr:rowOff>
    </xdr:from>
    <xdr:to>
      <xdr:col>20</xdr:col>
      <xdr:colOff>299842</xdr:colOff>
      <xdr:row>91</xdr:row>
      <xdr:rowOff>1140880</xdr:rowOff>
    </xdr:to>
    <xdr:pic>
      <xdr:nvPicPr>
        <xdr:cNvPr id="88" name="Picture 87"/>
        <xdr:cNvPicPr>
          <a:picLocks noChangeAspect="1"/>
        </xdr:cNvPicPr>
      </xdr:nvPicPr>
      <xdr:blipFill>
        <a:blip r:embed="rId81" cstate="email"/>
        <a:stretch>
          <a:fillRect/>
        </a:stretch>
      </xdr:blipFill>
      <xdr:spPr>
        <a:xfrm>
          <a:off x="7768590" y="101121210"/>
          <a:ext cx="998855" cy="1003300"/>
        </a:xfrm>
        <a:prstGeom prst="rect">
          <a:avLst/>
        </a:prstGeom>
      </xdr:spPr>
    </xdr:pic>
    <xdr:clientData/>
  </xdr:twoCellAnchor>
  <xdr:twoCellAnchor editAs="oneCell">
    <xdr:from>
      <xdr:col>18</xdr:col>
      <xdr:colOff>283239</xdr:colOff>
      <xdr:row>92</xdr:row>
      <xdr:rowOff>127001</xdr:rowOff>
    </xdr:from>
    <xdr:to>
      <xdr:col>20</xdr:col>
      <xdr:colOff>185276</xdr:colOff>
      <xdr:row>92</xdr:row>
      <xdr:rowOff>1123949</xdr:rowOff>
    </xdr:to>
    <xdr:pic>
      <xdr:nvPicPr>
        <xdr:cNvPr id="89" name="Picture 88"/>
        <xdr:cNvPicPr>
          <a:picLocks noChangeAspect="1"/>
        </xdr:cNvPicPr>
      </xdr:nvPicPr>
      <xdr:blipFill>
        <a:blip r:embed="rId82" cstate="email"/>
        <a:stretch>
          <a:fillRect/>
        </a:stretch>
      </xdr:blipFill>
      <xdr:spPr>
        <a:xfrm>
          <a:off x="7893685" y="102320725"/>
          <a:ext cx="758825" cy="996315"/>
        </a:xfrm>
        <a:prstGeom prst="rect">
          <a:avLst/>
        </a:prstGeom>
      </xdr:spPr>
    </xdr:pic>
    <xdr:clientData/>
  </xdr:twoCellAnchor>
  <xdr:twoCellAnchor editAs="oneCell">
    <xdr:from>
      <xdr:col>18</xdr:col>
      <xdr:colOff>81657</xdr:colOff>
      <xdr:row>93</xdr:row>
      <xdr:rowOff>158751</xdr:rowOff>
    </xdr:from>
    <xdr:to>
      <xdr:col>20</xdr:col>
      <xdr:colOff>342925</xdr:colOff>
      <xdr:row>93</xdr:row>
      <xdr:rowOff>1082675</xdr:rowOff>
    </xdr:to>
    <xdr:pic>
      <xdr:nvPicPr>
        <xdr:cNvPr id="90" name="Picture 89"/>
        <xdr:cNvPicPr>
          <a:picLocks noChangeAspect="1"/>
        </xdr:cNvPicPr>
      </xdr:nvPicPr>
      <xdr:blipFill>
        <a:blip r:embed="rId83" cstate="email"/>
        <a:stretch>
          <a:fillRect/>
        </a:stretch>
      </xdr:blipFill>
      <xdr:spPr>
        <a:xfrm>
          <a:off x="7691755" y="103562150"/>
          <a:ext cx="1118870" cy="923925"/>
        </a:xfrm>
        <a:prstGeom prst="rect">
          <a:avLst/>
        </a:prstGeom>
      </xdr:spPr>
    </xdr:pic>
    <xdr:clientData/>
  </xdr:twoCellAnchor>
  <xdr:twoCellAnchor editAs="oneCell">
    <xdr:from>
      <xdr:col>18</xdr:col>
      <xdr:colOff>158751</xdr:colOff>
      <xdr:row>94</xdr:row>
      <xdr:rowOff>116416</xdr:rowOff>
    </xdr:from>
    <xdr:to>
      <xdr:col>20</xdr:col>
      <xdr:colOff>338667</xdr:colOff>
      <xdr:row>94</xdr:row>
      <xdr:rowOff>1164165</xdr:rowOff>
    </xdr:to>
    <xdr:pic>
      <xdr:nvPicPr>
        <xdr:cNvPr id="91" name="Picture 90"/>
        <xdr:cNvPicPr>
          <a:picLocks noChangeAspect="1"/>
        </xdr:cNvPicPr>
      </xdr:nvPicPr>
      <xdr:blipFill>
        <a:blip r:embed="rId84" cstate="email"/>
        <a:stretch>
          <a:fillRect/>
        </a:stretch>
      </xdr:blipFill>
      <xdr:spPr>
        <a:xfrm>
          <a:off x="7769225" y="104729280"/>
          <a:ext cx="1036955" cy="1047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158750</xdr:colOff>
      <xdr:row>95</xdr:row>
      <xdr:rowOff>148166</xdr:rowOff>
    </xdr:from>
    <xdr:to>
      <xdr:col>20</xdr:col>
      <xdr:colOff>254000</xdr:colOff>
      <xdr:row>95</xdr:row>
      <xdr:rowOff>1111249</xdr:rowOff>
    </xdr:to>
    <xdr:pic>
      <xdr:nvPicPr>
        <xdr:cNvPr id="92" name="Picture 91"/>
        <xdr:cNvPicPr>
          <a:picLocks noChangeAspect="1"/>
        </xdr:cNvPicPr>
      </xdr:nvPicPr>
      <xdr:blipFill>
        <a:blip r:embed="rId85" cstate="email"/>
        <a:stretch>
          <a:fillRect/>
        </a:stretch>
      </xdr:blipFill>
      <xdr:spPr>
        <a:xfrm>
          <a:off x="7769225" y="105970705"/>
          <a:ext cx="952500" cy="962660"/>
        </a:xfrm>
        <a:prstGeom prst="rect">
          <a:avLst/>
        </a:prstGeom>
      </xdr:spPr>
    </xdr:pic>
    <xdr:clientData/>
  </xdr:twoCellAnchor>
  <xdr:twoCellAnchor editAs="oneCell">
    <xdr:from>
      <xdr:col>18</xdr:col>
      <xdr:colOff>117883</xdr:colOff>
      <xdr:row>96</xdr:row>
      <xdr:rowOff>84667</xdr:rowOff>
    </xdr:from>
    <xdr:to>
      <xdr:col>20</xdr:col>
      <xdr:colOff>337788</xdr:colOff>
      <xdr:row>96</xdr:row>
      <xdr:rowOff>1149349</xdr:rowOff>
    </xdr:to>
    <xdr:pic>
      <xdr:nvPicPr>
        <xdr:cNvPr id="93" name="Picture 92"/>
        <xdr:cNvPicPr>
          <a:picLocks noChangeAspect="1"/>
        </xdr:cNvPicPr>
      </xdr:nvPicPr>
      <xdr:blipFill>
        <a:blip r:embed="rId86" cstate="email"/>
        <a:stretch>
          <a:fillRect/>
        </a:stretch>
      </xdr:blipFill>
      <xdr:spPr>
        <a:xfrm>
          <a:off x="7727950" y="107116880"/>
          <a:ext cx="1076960" cy="1064260"/>
        </a:xfrm>
        <a:prstGeom prst="rect">
          <a:avLst/>
        </a:prstGeom>
      </xdr:spPr>
    </xdr:pic>
    <xdr:clientData/>
  </xdr:twoCellAnchor>
  <xdr:twoCellAnchor editAs="oneCell">
    <xdr:from>
      <xdr:col>18</xdr:col>
      <xdr:colOff>169336</xdr:colOff>
      <xdr:row>97</xdr:row>
      <xdr:rowOff>137584</xdr:rowOff>
    </xdr:from>
    <xdr:to>
      <xdr:col>20</xdr:col>
      <xdr:colOff>257307</xdr:colOff>
      <xdr:row>97</xdr:row>
      <xdr:rowOff>1123949</xdr:rowOff>
    </xdr:to>
    <xdr:pic>
      <xdr:nvPicPr>
        <xdr:cNvPr id="94" name="Picture 93"/>
        <xdr:cNvPicPr>
          <a:picLocks noChangeAspect="1"/>
        </xdr:cNvPicPr>
      </xdr:nvPicPr>
      <xdr:blipFill>
        <a:blip r:embed="rId87" cstate="email"/>
        <a:stretch>
          <a:fillRect/>
        </a:stretch>
      </xdr:blipFill>
      <xdr:spPr>
        <a:xfrm>
          <a:off x="7779385" y="108379260"/>
          <a:ext cx="945515" cy="986155"/>
        </a:xfrm>
        <a:prstGeom prst="rect">
          <a:avLst/>
        </a:prstGeom>
      </xdr:spPr>
    </xdr:pic>
    <xdr:clientData/>
  </xdr:twoCellAnchor>
  <xdr:twoCellAnchor editAs="oneCell">
    <xdr:from>
      <xdr:col>18</xdr:col>
      <xdr:colOff>234611</xdr:colOff>
      <xdr:row>98</xdr:row>
      <xdr:rowOff>137637</xdr:rowOff>
    </xdr:from>
    <xdr:to>
      <xdr:col>20</xdr:col>
      <xdr:colOff>149678</xdr:colOff>
      <xdr:row>98</xdr:row>
      <xdr:rowOff>1155399</xdr:rowOff>
    </xdr:to>
    <xdr:pic>
      <xdr:nvPicPr>
        <xdr:cNvPr id="95" name="Picture 94"/>
        <xdr:cNvPicPr>
          <a:picLocks noChangeAspect="1"/>
        </xdr:cNvPicPr>
      </xdr:nvPicPr>
      <xdr:blipFill>
        <a:blip r:embed="rId88" cstate="email"/>
        <a:stretch>
          <a:fillRect/>
        </a:stretch>
      </xdr:blipFill>
      <xdr:spPr>
        <a:xfrm>
          <a:off x="7844790" y="109588935"/>
          <a:ext cx="772160" cy="1017905"/>
        </a:xfrm>
        <a:prstGeom prst="rect">
          <a:avLst/>
        </a:prstGeom>
      </xdr:spPr>
    </xdr:pic>
    <xdr:clientData/>
  </xdr:twoCellAnchor>
  <xdr:twoCellAnchor editAs="oneCell">
    <xdr:from>
      <xdr:col>18</xdr:col>
      <xdr:colOff>218346</xdr:colOff>
      <xdr:row>99</xdr:row>
      <xdr:rowOff>95251</xdr:rowOff>
    </xdr:from>
    <xdr:to>
      <xdr:col>20</xdr:col>
      <xdr:colOff>214641</xdr:colOff>
      <xdr:row>99</xdr:row>
      <xdr:rowOff>1160234</xdr:rowOff>
    </xdr:to>
    <xdr:pic>
      <xdr:nvPicPr>
        <xdr:cNvPr id="96" name="Picture 95"/>
        <xdr:cNvPicPr>
          <a:picLocks noChangeAspect="1"/>
        </xdr:cNvPicPr>
      </xdr:nvPicPr>
      <xdr:blipFill>
        <a:blip r:embed="rId89" cstate="email"/>
        <a:stretch>
          <a:fillRect/>
        </a:stretch>
      </xdr:blipFill>
      <xdr:spPr>
        <a:xfrm>
          <a:off x="7828280" y="110756700"/>
          <a:ext cx="854075" cy="1064895"/>
        </a:xfrm>
        <a:prstGeom prst="rect">
          <a:avLst/>
        </a:prstGeom>
      </xdr:spPr>
    </xdr:pic>
    <xdr:clientData/>
  </xdr:twoCellAnchor>
  <xdr:twoCellAnchor editAs="oneCell">
    <xdr:from>
      <xdr:col>18</xdr:col>
      <xdr:colOff>367392</xdr:colOff>
      <xdr:row>100</xdr:row>
      <xdr:rowOff>95248</xdr:rowOff>
    </xdr:from>
    <xdr:to>
      <xdr:col>20</xdr:col>
      <xdr:colOff>35906</xdr:colOff>
      <xdr:row>100</xdr:row>
      <xdr:rowOff>1130915</xdr:rowOff>
    </xdr:to>
    <xdr:pic>
      <xdr:nvPicPr>
        <xdr:cNvPr id="97" name="Picture 96"/>
        <xdr:cNvPicPr>
          <a:picLocks noChangeAspect="1"/>
        </xdr:cNvPicPr>
      </xdr:nvPicPr>
      <xdr:blipFill>
        <a:blip r:embed="rId90" cstate="email"/>
        <a:stretch>
          <a:fillRect/>
        </a:stretch>
      </xdr:blipFill>
      <xdr:spPr>
        <a:xfrm>
          <a:off x="7977505" y="111965740"/>
          <a:ext cx="525780" cy="1035685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108858</xdr:colOff>
      <xdr:row>101</xdr:row>
      <xdr:rowOff>68033</xdr:rowOff>
    </xdr:from>
    <xdr:to>
      <xdr:col>20</xdr:col>
      <xdr:colOff>326571</xdr:colOff>
      <xdr:row>101</xdr:row>
      <xdr:rowOff>1156604</xdr:rowOff>
    </xdr:to>
    <xdr:pic>
      <xdr:nvPicPr>
        <xdr:cNvPr id="98" name="Picture 97"/>
        <xdr:cNvPicPr>
          <a:picLocks noChangeAspect="1"/>
        </xdr:cNvPicPr>
      </xdr:nvPicPr>
      <xdr:blipFill>
        <a:blip r:embed="rId91" cstate="email"/>
        <a:stretch>
          <a:fillRect/>
        </a:stretch>
      </xdr:blipFill>
      <xdr:spPr>
        <a:xfrm>
          <a:off x="7719060" y="113148745"/>
          <a:ext cx="1075055" cy="1088390"/>
        </a:xfrm>
        <a:prstGeom prst="rect">
          <a:avLst/>
        </a:prstGeom>
      </xdr:spPr>
    </xdr:pic>
    <xdr:clientData/>
  </xdr:twoCellAnchor>
  <xdr:twoCellAnchor editAs="oneCell">
    <xdr:from>
      <xdr:col>18</xdr:col>
      <xdr:colOff>408216</xdr:colOff>
      <xdr:row>102</xdr:row>
      <xdr:rowOff>81643</xdr:rowOff>
    </xdr:from>
    <xdr:to>
      <xdr:col>20</xdr:col>
      <xdr:colOff>17253</xdr:colOff>
      <xdr:row>102</xdr:row>
      <xdr:rowOff>1152072</xdr:rowOff>
    </xdr:to>
    <xdr:pic>
      <xdr:nvPicPr>
        <xdr:cNvPr id="99" name="Picture 98"/>
        <xdr:cNvPicPr>
          <a:picLocks noChangeAspect="1"/>
        </xdr:cNvPicPr>
      </xdr:nvPicPr>
      <xdr:blipFill>
        <a:blip r:embed="rId92" cstate="email"/>
        <a:stretch>
          <a:fillRect/>
        </a:stretch>
      </xdr:blipFill>
      <xdr:spPr>
        <a:xfrm>
          <a:off x="8018145" y="114371755"/>
          <a:ext cx="466725" cy="1070610"/>
        </a:xfrm>
        <a:prstGeom prst="rect">
          <a:avLst/>
        </a:prstGeom>
      </xdr:spPr>
    </xdr:pic>
    <xdr:clientData/>
  </xdr:twoCellAnchor>
  <xdr:twoCellAnchor editAs="oneCell">
    <xdr:from>
      <xdr:col>18</xdr:col>
      <xdr:colOff>122464</xdr:colOff>
      <xdr:row>103</xdr:row>
      <xdr:rowOff>68034</xdr:rowOff>
    </xdr:from>
    <xdr:to>
      <xdr:col>20</xdr:col>
      <xdr:colOff>353785</xdr:colOff>
      <xdr:row>103</xdr:row>
      <xdr:rowOff>1170213</xdr:rowOff>
    </xdr:to>
    <xdr:pic>
      <xdr:nvPicPr>
        <xdr:cNvPr id="100" name="Picture 99"/>
        <xdr:cNvPicPr>
          <a:picLocks noChangeAspect="1"/>
        </xdr:cNvPicPr>
      </xdr:nvPicPr>
      <xdr:blipFill>
        <a:blip r:embed="rId93" cstate="email"/>
        <a:stretch>
          <a:fillRect/>
        </a:stretch>
      </xdr:blipFill>
      <xdr:spPr>
        <a:xfrm>
          <a:off x="7732395" y="115568095"/>
          <a:ext cx="1089025" cy="1101725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190501</xdr:colOff>
      <xdr:row>104</xdr:row>
      <xdr:rowOff>149678</xdr:rowOff>
    </xdr:from>
    <xdr:to>
      <xdr:col>20</xdr:col>
      <xdr:colOff>231322</xdr:colOff>
      <xdr:row>104</xdr:row>
      <xdr:rowOff>1061357</xdr:rowOff>
    </xdr:to>
    <xdr:pic>
      <xdr:nvPicPr>
        <xdr:cNvPr id="101" name="Picture 100"/>
        <xdr:cNvPicPr>
          <a:picLocks noChangeAspect="1"/>
        </xdr:cNvPicPr>
      </xdr:nvPicPr>
      <xdr:blipFill>
        <a:blip r:embed="rId94" cstate="email"/>
        <a:stretch>
          <a:fillRect/>
        </a:stretch>
      </xdr:blipFill>
      <xdr:spPr>
        <a:xfrm>
          <a:off x="7800975" y="116859050"/>
          <a:ext cx="897890" cy="911860"/>
        </a:xfrm>
        <a:prstGeom prst="rect">
          <a:avLst/>
        </a:prstGeom>
      </xdr:spPr>
    </xdr:pic>
    <xdr:clientData/>
  </xdr:twoCellAnchor>
  <xdr:twoCellAnchor editAs="oneCell">
    <xdr:from>
      <xdr:col>18</xdr:col>
      <xdr:colOff>400908</xdr:colOff>
      <xdr:row>105</xdr:row>
      <xdr:rowOff>95250</xdr:rowOff>
    </xdr:from>
    <xdr:to>
      <xdr:col>20</xdr:col>
      <xdr:colOff>40821</xdr:colOff>
      <xdr:row>105</xdr:row>
      <xdr:rowOff>1159836</xdr:rowOff>
    </xdr:to>
    <xdr:pic>
      <xdr:nvPicPr>
        <xdr:cNvPr id="102" name="Picture 101"/>
        <xdr:cNvPicPr>
          <a:picLocks noChangeAspect="1"/>
        </xdr:cNvPicPr>
      </xdr:nvPicPr>
      <xdr:blipFill>
        <a:blip r:embed="rId95" cstate="email"/>
        <a:stretch>
          <a:fillRect/>
        </a:stretch>
      </xdr:blipFill>
      <xdr:spPr>
        <a:xfrm>
          <a:off x="8011160" y="118014750"/>
          <a:ext cx="497205" cy="1064260"/>
        </a:xfrm>
        <a:prstGeom prst="rect">
          <a:avLst/>
        </a:prstGeom>
      </xdr:spPr>
    </xdr:pic>
    <xdr:clientData/>
  </xdr:twoCellAnchor>
  <xdr:twoCellAnchor editAs="oneCell">
    <xdr:from>
      <xdr:col>18</xdr:col>
      <xdr:colOff>367394</xdr:colOff>
      <xdr:row>106</xdr:row>
      <xdr:rowOff>81642</xdr:rowOff>
    </xdr:from>
    <xdr:to>
      <xdr:col>20</xdr:col>
      <xdr:colOff>131994</xdr:colOff>
      <xdr:row>106</xdr:row>
      <xdr:rowOff>1113971</xdr:rowOff>
    </xdr:to>
    <xdr:pic>
      <xdr:nvPicPr>
        <xdr:cNvPr id="103" name="Picture 102"/>
        <xdr:cNvPicPr>
          <a:picLocks noChangeAspect="1"/>
        </xdr:cNvPicPr>
      </xdr:nvPicPr>
      <xdr:blipFill>
        <a:blip r:embed="rId96" cstate="email"/>
        <a:stretch>
          <a:fillRect/>
        </a:stretch>
      </xdr:blipFill>
      <xdr:spPr>
        <a:xfrm>
          <a:off x="7977505" y="119210455"/>
          <a:ext cx="621665" cy="1032510"/>
        </a:xfrm>
        <a:prstGeom prst="rect">
          <a:avLst/>
        </a:prstGeom>
      </xdr:spPr>
    </xdr:pic>
    <xdr:clientData/>
  </xdr:twoCellAnchor>
  <xdr:twoCellAnchor editAs="oneCell">
    <xdr:from>
      <xdr:col>18</xdr:col>
      <xdr:colOff>367394</xdr:colOff>
      <xdr:row>107</xdr:row>
      <xdr:rowOff>122463</xdr:rowOff>
    </xdr:from>
    <xdr:to>
      <xdr:col>20</xdr:col>
      <xdr:colOff>55461</xdr:colOff>
      <xdr:row>107</xdr:row>
      <xdr:rowOff>1131204</xdr:rowOff>
    </xdr:to>
    <xdr:pic>
      <xdr:nvPicPr>
        <xdr:cNvPr id="104" name="Picture 103"/>
        <xdr:cNvPicPr>
          <a:picLocks noChangeAspect="1"/>
        </xdr:cNvPicPr>
      </xdr:nvPicPr>
      <xdr:blipFill>
        <a:blip r:embed="rId97" cstate="email"/>
        <a:stretch>
          <a:fillRect/>
        </a:stretch>
      </xdr:blipFill>
      <xdr:spPr>
        <a:xfrm>
          <a:off x="7977505" y="120460770"/>
          <a:ext cx="545465" cy="1009015"/>
        </a:xfrm>
        <a:prstGeom prst="rect">
          <a:avLst/>
        </a:prstGeom>
      </xdr:spPr>
    </xdr:pic>
    <xdr:clientData/>
  </xdr:twoCellAnchor>
  <xdr:twoCellAnchor editAs="oneCell">
    <xdr:from>
      <xdr:col>18</xdr:col>
      <xdr:colOff>299357</xdr:colOff>
      <xdr:row>108</xdr:row>
      <xdr:rowOff>114331</xdr:rowOff>
    </xdr:from>
    <xdr:to>
      <xdr:col>20</xdr:col>
      <xdr:colOff>149678</xdr:colOff>
      <xdr:row>108</xdr:row>
      <xdr:rowOff>1141185</xdr:rowOff>
    </xdr:to>
    <xdr:pic>
      <xdr:nvPicPr>
        <xdr:cNvPr id="105" name="Picture 104"/>
        <xdr:cNvPicPr>
          <a:picLocks noChangeAspect="1"/>
        </xdr:cNvPicPr>
      </xdr:nvPicPr>
      <xdr:blipFill>
        <a:blip r:embed="rId98" cstate="email"/>
        <a:stretch>
          <a:fillRect/>
        </a:stretch>
      </xdr:blipFill>
      <xdr:spPr>
        <a:xfrm>
          <a:off x="7909560" y="121662825"/>
          <a:ext cx="707390" cy="1026795"/>
        </a:xfrm>
        <a:prstGeom prst="rect">
          <a:avLst/>
        </a:prstGeom>
      </xdr:spPr>
    </xdr:pic>
    <xdr:clientData/>
  </xdr:twoCellAnchor>
  <xdr:twoCellAnchor editAs="oneCell">
    <xdr:from>
      <xdr:col>18</xdr:col>
      <xdr:colOff>163285</xdr:colOff>
      <xdr:row>109</xdr:row>
      <xdr:rowOff>163286</xdr:rowOff>
    </xdr:from>
    <xdr:to>
      <xdr:col>20</xdr:col>
      <xdr:colOff>244927</xdr:colOff>
      <xdr:row>109</xdr:row>
      <xdr:rowOff>1115786</xdr:rowOff>
    </xdr:to>
    <xdr:pic>
      <xdr:nvPicPr>
        <xdr:cNvPr id="106" name="Picture 105"/>
        <xdr:cNvPicPr>
          <a:picLocks noChangeAspect="1"/>
        </xdr:cNvPicPr>
      </xdr:nvPicPr>
      <xdr:blipFill>
        <a:blip r:embed="rId99" cstate="email"/>
        <a:stretch>
          <a:fillRect/>
        </a:stretch>
      </xdr:blipFill>
      <xdr:spPr>
        <a:xfrm>
          <a:off x="7773670" y="122921395"/>
          <a:ext cx="938530" cy="952500"/>
        </a:xfrm>
        <a:prstGeom prst="rect">
          <a:avLst/>
        </a:prstGeom>
      </xdr:spPr>
    </xdr:pic>
    <xdr:clientData/>
  </xdr:twoCellAnchor>
  <xdr:twoCellAnchor editAs="oneCell">
    <xdr:from>
      <xdr:col>18</xdr:col>
      <xdr:colOff>95249</xdr:colOff>
      <xdr:row>110</xdr:row>
      <xdr:rowOff>263047</xdr:rowOff>
    </xdr:from>
    <xdr:to>
      <xdr:col>20</xdr:col>
      <xdr:colOff>326570</xdr:colOff>
      <xdr:row>110</xdr:row>
      <xdr:rowOff>1017705</xdr:rowOff>
    </xdr:to>
    <xdr:pic>
      <xdr:nvPicPr>
        <xdr:cNvPr id="107" name="Picture 106"/>
        <xdr:cNvPicPr>
          <a:picLocks noChangeAspect="1"/>
        </xdr:cNvPicPr>
      </xdr:nvPicPr>
      <xdr:blipFill>
        <a:blip r:embed="rId100" cstate="email"/>
        <a:stretch>
          <a:fillRect/>
        </a:stretch>
      </xdr:blipFill>
      <xdr:spPr>
        <a:xfrm>
          <a:off x="7705090" y="124230765"/>
          <a:ext cx="1089025" cy="754380"/>
        </a:xfrm>
        <a:prstGeom prst="rect">
          <a:avLst/>
        </a:prstGeom>
      </xdr:spPr>
    </xdr:pic>
    <xdr:clientData/>
  </xdr:twoCellAnchor>
  <xdr:twoCellAnchor editAs="oneCell">
    <xdr:from>
      <xdr:col>18</xdr:col>
      <xdr:colOff>353786</xdr:colOff>
      <xdr:row>111</xdr:row>
      <xdr:rowOff>176893</xdr:rowOff>
    </xdr:from>
    <xdr:to>
      <xdr:col>20</xdr:col>
      <xdr:colOff>83860</xdr:colOff>
      <xdr:row>111</xdr:row>
      <xdr:rowOff>1034143</xdr:rowOff>
    </xdr:to>
    <xdr:pic>
      <xdr:nvPicPr>
        <xdr:cNvPr id="108" name="Picture 107"/>
        <xdr:cNvPicPr>
          <a:picLocks noChangeAspect="1"/>
        </xdr:cNvPicPr>
      </xdr:nvPicPr>
      <xdr:blipFill>
        <a:blip r:embed="rId101" cstate="email"/>
        <a:stretch>
          <a:fillRect/>
        </a:stretch>
      </xdr:blipFill>
      <xdr:spPr>
        <a:xfrm>
          <a:off x="7964170" y="125354080"/>
          <a:ext cx="587375" cy="857250"/>
        </a:xfrm>
        <a:prstGeom prst="rect">
          <a:avLst/>
        </a:prstGeom>
      </xdr:spPr>
    </xdr:pic>
    <xdr:clientData/>
  </xdr:twoCellAnchor>
  <xdr:twoCellAnchor editAs="oneCell">
    <xdr:from>
      <xdr:col>18</xdr:col>
      <xdr:colOff>367392</xdr:colOff>
      <xdr:row>112</xdr:row>
      <xdr:rowOff>173978</xdr:rowOff>
    </xdr:from>
    <xdr:to>
      <xdr:col>20</xdr:col>
      <xdr:colOff>40821</xdr:colOff>
      <xdr:row>112</xdr:row>
      <xdr:rowOff>1125920</xdr:rowOff>
    </xdr:to>
    <xdr:pic>
      <xdr:nvPicPr>
        <xdr:cNvPr id="109" name="Picture 108"/>
        <xdr:cNvPicPr>
          <a:picLocks noChangeAspect="1"/>
        </xdr:cNvPicPr>
      </xdr:nvPicPr>
      <xdr:blipFill>
        <a:blip r:embed="rId102" cstate="email"/>
        <a:stretch>
          <a:fillRect/>
        </a:stretch>
      </xdr:blipFill>
      <xdr:spPr>
        <a:xfrm>
          <a:off x="7977505" y="126560580"/>
          <a:ext cx="530860" cy="952500"/>
        </a:xfrm>
        <a:prstGeom prst="rect">
          <a:avLst/>
        </a:prstGeom>
      </xdr:spPr>
    </xdr:pic>
    <xdr:clientData/>
  </xdr:twoCellAnchor>
  <xdr:twoCellAnchor editAs="oneCell">
    <xdr:from>
      <xdr:col>18</xdr:col>
      <xdr:colOff>307052</xdr:colOff>
      <xdr:row>113</xdr:row>
      <xdr:rowOff>136071</xdr:rowOff>
    </xdr:from>
    <xdr:to>
      <xdr:col>20</xdr:col>
      <xdr:colOff>64380</xdr:colOff>
      <xdr:row>113</xdr:row>
      <xdr:rowOff>1108528</xdr:rowOff>
    </xdr:to>
    <xdr:pic>
      <xdr:nvPicPr>
        <xdr:cNvPr id="110" name="Picture 109"/>
        <xdr:cNvPicPr>
          <a:picLocks noChangeAspect="1"/>
        </xdr:cNvPicPr>
      </xdr:nvPicPr>
      <xdr:blipFill>
        <a:blip r:embed="rId103" cstate="email"/>
        <a:stretch>
          <a:fillRect/>
        </a:stretch>
      </xdr:blipFill>
      <xdr:spPr>
        <a:xfrm>
          <a:off x="7917180" y="127732790"/>
          <a:ext cx="614680" cy="972185"/>
        </a:xfrm>
        <a:prstGeom prst="rect">
          <a:avLst/>
        </a:prstGeom>
      </xdr:spPr>
    </xdr:pic>
    <xdr:clientData/>
  </xdr:twoCellAnchor>
  <xdr:twoCellAnchor editAs="oneCell">
    <xdr:from>
      <xdr:col>18</xdr:col>
      <xdr:colOff>394608</xdr:colOff>
      <xdr:row>114</xdr:row>
      <xdr:rowOff>54427</xdr:rowOff>
    </xdr:from>
    <xdr:to>
      <xdr:col>20</xdr:col>
      <xdr:colOff>81641</xdr:colOff>
      <xdr:row>114</xdr:row>
      <xdr:rowOff>1187657</xdr:rowOff>
    </xdr:to>
    <xdr:pic>
      <xdr:nvPicPr>
        <xdr:cNvPr id="111" name="Picture 110"/>
        <xdr:cNvPicPr>
          <a:picLocks noChangeAspect="1"/>
        </xdr:cNvPicPr>
      </xdr:nvPicPr>
      <xdr:blipFill>
        <a:blip r:embed="rId104" cstate="email"/>
        <a:stretch>
          <a:fillRect/>
        </a:stretch>
      </xdr:blipFill>
      <xdr:spPr>
        <a:xfrm>
          <a:off x="8004810" y="128860550"/>
          <a:ext cx="544195" cy="1133475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285749</xdr:colOff>
      <xdr:row>115</xdr:row>
      <xdr:rowOff>81643</xdr:rowOff>
    </xdr:from>
    <xdr:to>
      <xdr:col>20</xdr:col>
      <xdr:colOff>108857</xdr:colOff>
      <xdr:row>115</xdr:row>
      <xdr:rowOff>1140796</xdr:rowOff>
    </xdr:to>
    <xdr:pic>
      <xdr:nvPicPr>
        <xdr:cNvPr id="112" name="Picture 111"/>
        <xdr:cNvPicPr>
          <a:picLocks noChangeAspect="1"/>
        </xdr:cNvPicPr>
      </xdr:nvPicPr>
      <xdr:blipFill>
        <a:blip r:embed="rId105" cstate="email"/>
        <a:stretch>
          <a:fillRect/>
        </a:stretch>
      </xdr:blipFill>
      <xdr:spPr>
        <a:xfrm>
          <a:off x="7895590" y="130097530"/>
          <a:ext cx="680720" cy="1059180"/>
        </a:xfrm>
        <a:prstGeom prst="rect">
          <a:avLst/>
        </a:prstGeom>
      </xdr:spPr>
    </xdr:pic>
    <xdr:clientData/>
  </xdr:twoCellAnchor>
  <xdr:twoCellAnchor editAs="oneCell">
    <xdr:from>
      <xdr:col>18</xdr:col>
      <xdr:colOff>272143</xdr:colOff>
      <xdr:row>116</xdr:row>
      <xdr:rowOff>190500</xdr:rowOff>
    </xdr:from>
    <xdr:to>
      <xdr:col>20</xdr:col>
      <xdr:colOff>187128</xdr:colOff>
      <xdr:row>116</xdr:row>
      <xdr:rowOff>1062264</xdr:rowOff>
    </xdr:to>
    <xdr:pic>
      <xdr:nvPicPr>
        <xdr:cNvPr id="113" name="Picture 112"/>
        <xdr:cNvPicPr>
          <a:picLocks noChangeAspect="1"/>
        </xdr:cNvPicPr>
      </xdr:nvPicPr>
      <xdr:blipFill>
        <a:blip r:embed="rId106" cstate="email"/>
        <a:stretch>
          <a:fillRect/>
        </a:stretch>
      </xdr:blipFill>
      <xdr:spPr>
        <a:xfrm>
          <a:off x="7882255" y="131416425"/>
          <a:ext cx="772160" cy="871220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217714</xdr:colOff>
      <xdr:row>117</xdr:row>
      <xdr:rowOff>176893</xdr:rowOff>
    </xdr:from>
    <xdr:to>
      <xdr:col>20</xdr:col>
      <xdr:colOff>204106</xdr:colOff>
      <xdr:row>117</xdr:row>
      <xdr:rowOff>1034143</xdr:rowOff>
    </xdr:to>
    <xdr:pic>
      <xdr:nvPicPr>
        <xdr:cNvPr id="114" name="Picture 113"/>
        <xdr:cNvPicPr>
          <a:picLocks noChangeAspect="1"/>
        </xdr:cNvPicPr>
      </xdr:nvPicPr>
      <xdr:blipFill>
        <a:blip r:embed="rId107" cstate="email"/>
        <a:stretch>
          <a:fillRect/>
        </a:stretch>
      </xdr:blipFill>
      <xdr:spPr>
        <a:xfrm>
          <a:off x="7827645" y="132612130"/>
          <a:ext cx="843915" cy="857250"/>
        </a:xfrm>
        <a:prstGeom prst="rect">
          <a:avLst/>
        </a:prstGeom>
      </xdr:spPr>
    </xdr:pic>
    <xdr:clientData/>
  </xdr:twoCellAnchor>
  <xdr:twoCellAnchor editAs="oneCell">
    <xdr:from>
      <xdr:col>18</xdr:col>
      <xdr:colOff>193159</xdr:colOff>
      <xdr:row>118</xdr:row>
      <xdr:rowOff>106916</xdr:rowOff>
    </xdr:from>
    <xdr:to>
      <xdr:col>20</xdr:col>
      <xdr:colOff>204107</xdr:colOff>
      <xdr:row>118</xdr:row>
      <xdr:rowOff>1139092</xdr:rowOff>
    </xdr:to>
    <xdr:pic>
      <xdr:nvPicPr>
        <xdr:cNvPr id="115" name="Picture 114"/>
        <xdr:cNvPicPr>
          <a:picLocks noChangeAspect="1"/>
        </xdr:cNvPicPr>
      </xdr:nvPicPr>
      <xdr:blipFill>
        <a:blip r:embed="rId108" cstate="email"/>
        <a:stretch>
          <a:fillRect/>
        </a:stretch>
      </xdr:blipFill>
      <xdr:spPr>
        <a:xfrm>
          <a:off x="7803515" y="133751955"/>
          <a:ext cx="868045" cy="1031875"/>
        </a:xfrm>
        <a:prstGeom prst="rect">
          <a:avLst/>
        </a:prstGeom>
      </xdr:spPr>
    </xdr:pic>
    <xdr:clientData/>
  </xdr:twoCellAnchor>
  <xdr:twoCellAnchor editAs="oneCell">
    <xdr:from>
      <xdr:col>18</xdr:col>
      <xdr:colOff>149680</xdr:colOff>
      <xdr:row>119</xdr:row>
      <xdr:rowOff>95250</xdr:rowOff>
    </xdr:from>
    <xdr:to>
      <xdr:col>20</xdr:col>
      <xdr:colOff>299358</xdr:colOff>
      <xdr:row>119</xdr:row>
      <xdr:rowOff>1115786</xdr:rowOff>
    </xdr:to>
    <xdr:pic>
      <xdr:nvPicPr>
        <xdr:cNvPr id="116" name="Picture 115"/>
        <xdr:cNvPicPr>
          <a:picLocks noChangeAspect="1"/>
        </xdr:cNvPicPr>
      </xdr:nvPicPr>
      <xdr:blipFill>
        <a:blip r:embed="rId109" cstate="email"/>
        <a:stretch>
          <a:fillRect/>
        </a:stretch>
      </xdr:blipFill>
      <xdr:spPr>
        <a:xfrm>
          <a:off x="7759700" y="134950200"/>
          <a:ext cx="1007110" cy="1020445"/>
        </a:xfrm>
        <a:prstGeom prst="rect">
          <a:avLst/>
        </a:prstGeom>
      </xdr:spPr>
    </xdr:pic>
    <xdr:clientData/>
  </xdr:twoCellAnchor>
  <xdr:twoCellAnchor editAs="oneCell">
    <xdr:from>
      <xdr:col>18</xdr:col>
      <xdr:colOff>239586</xdr:colOff>
      <xdr:row>120</xdr:row>
      <xdr:rowOff>95250</xdr:rowOff>
    </xdr:from>
    <xdr:to>
      <xdr:col>20</xdr:col>
      <xdr:colOff>257538</xdr:colOff>
      <xdr:row>120</xdr:row>
      <xdr:rowOff>1152525</xdr:rowOff>
    </xdr:to>
    <xdr:pic>
      <xdr:nvPicPr>
        <xdr:cNvPr id="117" name="Picture 116"/>
        <xdr:cNvPicPr>
          <a:picLocks noChangeAspect="1"/>
        </xdr:cNvPicPr>
      </xdr:nvPicPr>
      <xdr:blipFill>
        <a:blip r:embed="rId110" cstate="email"/>
        <a:stretch>
          <a:fillRect/>
        </a:stretch>
      </xdr:blipFill>
      <xdr:spPr>
        <a:xfrm>
          <a:off x="7849870" y="136159875"/>
          <a:ext cx="87503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122"/>
  <sheetViews>
    <sheetView tabSelected="1" workbookViewId="0">
      <pane ySplit="10" topLeftCell="A104" activePane="bottomLeft" state="frozen"/>
      <selection/>
      <selection pane="bottomLeft" activeCell="V105" sqref="V105:X105"/>
    </sheetView>
  </sheetViews>
  <sheetFormatPr defaultColWidth="21.7142857142857" defaultRowHeight="13.5" customHeight="1"/>
  <cols>
    <col min="1" max="1" width="1.42857142857143" style="2" customWidth="1"/>
    <col min="2" max="3" width="6.42857142857143" style="2" customWidth="1"/>
    <col min="4" max="4" width="4.85714285714286" style="2" customWidth="1"/>
    <col min="5" max="5" width="6.42857142857143" style="3" customWidth="1"/>
    <col min="6" max="13" width="6.42857142857143" style="4" customWidth="1"/>
    <col min="14" max="18" width="7.42857142857143" style="4" customWidth="1"/>
    <col min="19" max="21" width="6.42857142857143" style="4" customWidth="1"/>
    <col min="22" max="23" width="6.42857142857143" style="5" customWidth="1"/>
    <col min="24" max="24" width="6.42857142857143" style="6" customWidth="1"/>
    <col min="25" max="28" width="6.42857142857143" style="7" customWidth="1"/>
    <col min="29" max="29" width="1.42857142857143" style="6" customWidth="1"/>
    <col min="30" max="16384" width="21.7142857142857" style="2"/>
  </cols>
  <sheetData>
    <row r="1" ht="22.5" customHeight="1" spans="1:29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45" t="s">
        <v>1</v>
      </c>
      <c r="U1" s="45"/>
      <c r="V1" s="45"/>
      <c r="W1" s="45"/>
      <c r="X1" s="45"/>
      <c r="Y1" s="64">
        <f>SUM(Y11:Z121)</f>
        <v>0</v>
      </c>
      <c r="Z1" s="64"/>
      <c r="AA1" s="64"/>
      <c r="AB1" s="64"/>
      <c r="AC1" s="65"/>
    </row>
    <row r="2" ht="5.25" customHeight="1" spans="1:29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45"/>
      <c r="V2" s="45"/>
      <c r="W2" s="45"/>
      <c r="X2" s="45"/>
      <c r="Y2" s="45"/>
      <c r="Z2" s="64"/>
      <c r="AA2" s="66"/>
      <c r="AB2" s="65"/>
      <c r="AC2" s="65"/>
    </row>
    <row r="3" s="1" customFormat="1" ht="22.5" customHeight="1" spans="1:29">
      <c r="A3" s="8"/>
      <c r="B3" s="10" t="s">
        <v>2</v>
      </c>
      <c r="C3" s="11"/>
      <c r="D3" s="11"/>
      <c r="E3" s="11"/>
      <c r="F3" s="12"/>
      <c r="G3" s="13" t="s">
        <v>3</v>
      </c>
      <c r="H3" s="14"/>
      <c r="I3" s="29"/>
      <c r="J3" s="29"/>
      <c r="K3" s="29"/>
      <c r="L3" s="29"/>
      <c r="M3" s="29"/>
      <c r="N3" s="30"/>
      <c r="O3" s="31" t="s">
        <v>4</v>
      </c>
      <c r="P3" s="32"/>
      <c r="Q3" s="46"/>
      <c r="R3" s="47"/>
      <c r="S3" s="47"/>
      <c r="T3" s="47"/>
      <c r="U3" s="47"/>
      <c r="V3" s="48"/>
      <c r="W3" s="49" t="s">
        <v>5</v>
      </c>
      <c r="X3" s="50"/>
      <c r="Y3" s="46"/>
      <c r="Z3" s="47"/>
      <c r="AA3" s="47"/>
      <c r="AB3" s="48"/>
      <c r="AC3" s="65"/>
    </row>
    <row r="4" s="1" customFormat="1" ht="22.5" customHeight="1" spans="1:29">
      <c r="A4" s="8"/>
      <c r="B4" s="15" t="s">
        <v>6</v>
      </c>
      <c r="C4" s="15"/>
      <c r="D4" s="15"/>
      <c r="E4" s="15"/>
      <c r="F4" s="15"/>
      <c r="G4" s="15"/>
      <c r="H4" s="15"/>
      <c r="I4" s="15"/>
      <c r="J4" s="33" t="s">
        <v>7</v>
      </c>
      <c r="K4" s="33"/>
      <c r="L4" s="33"/>
      <c r="M4" s="33"/>
      <c r="N4" s="34"/>
      <c r="O4" s="34"/>
      <c r="P4" s="10"/>
      <c r="Q4" s="51" t="s">
        <v>8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51"/>
      <c r="AC4" s="65"/>
    </row>
    <row r="5" s="1" customFormat="1" ht="22.5" customHeight="1" spans="1:29">
      <c r="A5" s="8"/>
      <c r="B5" s="16"/>
      <c r="C5" s="16"/>
      <c r="D5" s="16"/>
      <c r="E5" s="16"/>
      <c r="F5" s="16"/>
      <c r="G5" s="16"/>
      <c r="H5" s="16"/>
      <c r="I5" s="35"/>
      <c r="J5" s="36"/>
      <c r="K5" s="36"/>
      <c r="L5" s="36"/>
      <c r="M5" s="36"/>
      <c r="N5" s="36"/>
      <c r="O5" s="36"/>
      <c r="P5" s="33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1"/>
      <c r="AC5" s="65"/>
    </row>
    <row r="6" s="1" customFormat="1" ht="22.5" customHeight="1" spans="1:29">
      <c r="A6" s="8"/>
      <c r="B6" s="16"/>
      <c r="C6" s="16"/>
      <c r="D6" s="16"/>
      <c r="E6" s="16"/>
      <c r="F6" s="16"/>
      <c r="G6" s="16"/>
      <c r="H6" s="16"/>
      <c r="I6" s="35"/>
      <c r="J6" s="16"/>
      <c r="K6" s="16"/>
      <c r="L6" s="16"/>
      <c r="M6" s="16"/>
      <c r="N6" s="16"/>
      <c r="O6" s="16"/>
      <c r="P6" s="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1"/>
      <c r="AC6" s="65"/>
    </row>
    <row r="7" ht="22.5" customHeight="1" spans="1:29">
      <c r="A7" s="8"/>
      <c r="B7" s="16"/>
      <c r="C7" s="16"/>
      <c r="D7" s="16"/>
      <c r="E7" s="16"/>
      <c r="F7" s="16"/>
      <c r="G7" s="16"/>
      <c r="H7" s="16"/>
      <c r="I7" s="35"/>
      <c r="J7" s="16"/>
      <c r="K7" s="16"/>
      <c r="L7" s="16"/>
      <c r="M7" s="16"/>
      <c r="N7" s="16"/>
      <c r="O7" s="16"/>
      <c r="P7" s="3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67"/>
      <c r="AC7" s="65"/>
    </row>
    <row r="8" ht="22.5" customHeight="1" spans="1:29">
      <c r="A8" s="8"/>
      <c r="B8" s="16"/>
      <c r="C8" s="16"/>
      <c r="D8" s="16"/>
      <c r="E8" s="16"/>
      <c r="F8" s="16"/>
      <c r="G8" s="16"/>
      <c r="H8" s="16"/>
      <c r="I8" s="35"/>
      <c r="J8" s="16"/>
      <c r="K8" s="16"/>
      <c r="L8" s="16"/>
      <c r="M8" s="16"/>
      <c r="N8" s="16"/>
      <c r="O8" s="16"/>
      <c r="P8" s="3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67"/>
      <c r="AC8" s="65"/>
    </row>
    <row r="9" ht="6" customHeight="1" spans="1:29">
      <c r="A9" s="8"/>
      <c r="B9" s="8"/>
      <c r="C9" s="8"/>
      <c r="D9" s="8"/>
      <c r="E9" s="17"/>
      <c r="F9" s="18"/>
      <c r="G9" s="18"/>
      <c r="H9" s="18"/>
      <c r="I9" s="18"/>
      <c r="J9" s="37"/>
      <c r="K9" s="37"/>
      <c r="L9" s="37"/>
      <c r="M9" s="37"/>
      <c r="N9" s="18"/>
      <c r="O9" s="18"/>
      <c r="P9" s="18"/>
      <c r="Q9" s="18"/>
      <c r="R9" s="18"/>
      <c r="S9" s="18"/>
      <c r="T9" s="18"/>
      <c r="U9" s="18"/>
      <c r="V9" s="54"/>
      <c r="W9" s="54"/>
      <c r="X9" s="55"/>
      <c r="Y9" s="68"/>
      <c r="Z9" s="68"/>
      <c r="AA9" s="68"/>
      <c r="AB9" s="68"/>
      <c r="AC9" s="55"/>
    </row>
    <row r="10" ht="67.5" customHeight="1" spans="1:29">
      <c r="A10" s="8"/>
      <c r="B10" s="19" t="s">
        <v>9</v>
      </c>
      <c r="C10" s="19"/>
      <c r="D10" s="20" t="s">
        <v>10</v>
      </c>
      <c r="E10" s="21" t="s">
        <v>11</v>
      </c>
      <c r="F10" s="21"/>
      <c r="G10" s="21"/>
      <c r="H10" s="22" t="s">
        <v>12</v>
      </c>
      <c r="I10" s="22"/>
      <c r="J10" s="22" t="s">
        <v>13</v>
      </c>
      <c r="K10" s="22"/>
      <c r="L10" s="22"/>
      <c r="M10" s="22"/>
      <c r="N10" s="38" t="s">
        <v>14</v>
      </c>
      <c r="O10" s="38" t="s">
        <v>15</v>
      </c>
      <c r="P10" s="39" t="s">
        <v>16</v>
      </c>
      <c r="Q10" s="56" t="s">
        <v>17</v>
      </c>
      <c r="R10" s="56" t="s">
        <v>18</v>
      </c>
      <c r="S10" s="57" t="s">
        <v>19</v>
      </c>
      <c r="T10" s="57"/>
      <c r="U10" s="57"/>
      <c r="V10" s="58" t="s">
        <v>20</v>
      </c>
      <c r="W10" s="58"/>
      <c r="X10" s="58"/>
      <c r="Y10" s="69" t="s">
        <v>21</v>
      </c>
      <c r="Z10" s="69"/>
      <c r="AA10" s="69" t="s">
        <v>22</v>
      </c>
      <c r="AB10" s="69"/>
      <c r="AC10" s="70"/>
    </row>
    <row r="11" ht="95.25" customHeight="1" spans="1:29">
      <c r="A11" s="8"/>
      <c r="B11" s="23" t="s">
        <v>23</v>
      </c>
      <c r="C11" s="23"/>
      <c r="D11" s="24">
        <v>1</v>
      </c>
      <c r="E11" s="25" t="s">
        <v>24</v>
      </c>
      <c r="F11" s="25"/>
      <c r="G11" s="25"/>
      <c r="H11" s="26" t="s">
        <v>25</v>
      </c>
      <c r="I11" s="26"/>
      <c r="J11" s="40" t="s">
        <v>26</v>
      </c>
      <c r="K11" s="40"/>
      <c r="L11" s="40"/>
      <c r="M11" s="40"/>
      <c r="N11" s="41">
        <v>2.99</v>
      </c>
      <c r="O11" s="41">
        <v>5.99</v>
      </c>
      <c r="P11" s="42">
        <v>6</v>
      </c>
      <c r="Q11" s="41">
        <f>P11*N11</f>
        <v>17.94</v>
      </c>
      <c r="R11" s="41">
        <f>P11*O11</f>
        <v>35.94</v>
      </c>
      <c r="S11" s="59"/>
      <c r="T11" s="59"/>
      <c r="U11" s="60"/>
      <c r="V11" s="61"/>
      <c r="W11" s="62"/>
      <c r="X11" s="63"/>
      <c r="Y11" s="71">
        <f t="shared" ref="Y11:Y42" si="0">SUM(Q11*V11)</f>
        <v>0</v>
      </c>
      <c r="Z11" s="41"/>
      <c r="AA11" s="41">
        <f t="shared" ref="AA11:AA42" si="1">SUM(R11*V11)</f>
        <v>0</v>
      </c>
      <c r="AB11" s="41"/>
      <c r="AC11" s="72"/>
    </row>
    <row r="12" ht="95.25" customHeight="1" spans="1:29">
      <c r="A12" s="8"/>
      <c r="B12" s="23" t="s">
        <v>27</v>
      </c>
      <c r="C12" s="23"/>
      <c r="D12" s="24">
        <v>2</v>
      </c>
      <c r="E12" s="25" t="s">
        <v>28</v>
      </c>
      <c r="F12" s="25"/>
      <c r="G12" s="25"/>
      <c r="H12" s="26" t="s">
        <v>29</v>
      </c>
      <c r="I12" s="26"/>
      <c r="J12" s="43" t="s">
        <v>30</v>
      </c>
      <c r="K12" s="43"/>
      <c r="L12" s="43"/>
      <c r="M12" s="43"/>
      <c r="N12" s="41">
        <v>2.99</v>
      </c>
      <c r="O12" s="41">
        <v>5.99</v>
      </c>
      <c r="P12" s="42">
        <v>6</v>
      </c>
      <c r="Q12" s="41">
        <f t="shared" ref="Q12:Q75" si="2">P12*N12</f>
        <v>17.94</v>
      </c>
      <c r="R12" s="41">
        <f t="shared" ref="R12:R75" si="3">P12*O12</f>
        <v>35.94</v>
      </c>
      <c r="S12" s="59"/>
      <c r="T12" s="59"/>
      <c r="U12" s="60"/>
      <c r="V12" s="61"/>
      <c r="W12" s="62"/>
      <c r="X12" s="63"/>
      <c r="Y12" s="71">
        <f t="shared" si="0"/>
        <v>0</v>
      </c>
      <c r="Z12" s="41"/>
      <c r="AA12" s="41">
        <f t="shared" si="1"/>
        <v>0</v>
      </c>
      <c r="AB12" s="41"/>
      <c r="AC12" s="72"/>
    </row>
    <row r="13" ht="95.25" customHeight="1" spans="1:29">
      <c r="A13" s="8"/>
      <c r="B13" s="23" t="s">
        <v>31</v>
      </c>
      <c r="C13" s="23"/>
      <c r="D13" s="24">
        <v>3</v>
      </c>
      <c r="E13" s="25" t="s">
        <v>32</v>
      </c>
      <c r="F13" s="25"/>
      <c r="G13" s="25"/>
      <c r="H13" s="26" t="s">
        <v>25</v>
      </c>
      <c r="I13" s="26"/>
      <c r="J13" s="43" t="s">
        <v>33</v>
      </c>
      <c r="K13" s="43"/>
      <c r="L13" s="43"/>
      <c r="M13" s="43"/>
      <c r="N13" s="41">
        <v>2.99</v>
      </c>
      <c r="O13" s="41">
        <v>5.99</v>
      </c>
      <c r="P13" s="42">
        <v>6</v>
      </c>
      <c r="Q13" s="41">
        <f t="shared" si="2"/>
        <v>17.94</v>
      </c>
      <c r="R13" s="41">
        <f t="shared" si="3"/>
        <v>35.94</v>
      </c>
      <c r="S13" s="59"/>
      <c r="T13" s="59"/>
      <c r="U13" s="60"/>
      <c r="V13" s="61"/>
      <c r="W13" s="62"/>
      <c r="X13" s="63"/>
      <c r="Y13" s="71">
        <f t="shared" si="0"/>
        <v>0</v>
      </c>
      <c r="Z13" s="41"/>
      <c r="AA13" s="41">
        <f t="shared" si="1"/>
        <v>0</v>
      </c>
      <c r="AB13" s="41"/>
      <c r="AC13" s="72"/>
    </row>
    <row r="14" ht="95.25" customHeight="1" spans="1:29">
      <c r="A14" s="8"/>
      <c r="B14" s="23" t="s">
        <v>34</v>
      </c>
      <c r="C14" s="23"/>
      <c r="D14" s="24">
        <v>4</v>
      </c>
      <c r="E14" s="25" t="s">
        <v>35</v>
      </c>
      <c r="F14" s="25"/>
      <c r="G14" s="25"/>
      <c r="H14" s="26" t="s">
        <v>25</v>
      </c>
      <c r="I14" s="26"/>
      <c r="J14" s="44" t="s">
        <v>36</v>
      </c>
      <c r="K14" s="44"/>
      <c r="L14" s="44"/>
      <c r="M14" s="44"/>
      <c r="N14" s="41">
        <v>2.99</v>
      </c>
      <c r="O14" s="41">
        <v>5.99</v>
      </c>
      <c r="P14" s="42">
        <v>6</v>
      </c>
      <c r="Q14" s="41">
        <f t="shared" si="2"/>
        <v>17.94</v>
      </c>
      <c r="R14" s="41">
        <f t="shared" si="3"/>
        <v>35.94</v>
      </c>
      <c r="S14" s="59"/>
      <c r="T14" s="59"/>
      <c r="U14" s="60"/>
      <c r="V14" s="61"/>
      <c r="W14" s="62"/>
      <c r="X14" s="63"/>
      <c r="Y14" s="71">
        <f t="shared" si="0"/>
        <v>0</v>
      </c>
      <c r="Z14" s="41"/>
      <c r="AA14" s="41">
        <f t="shared" si="1"/>
        <v>0</v>
      </c>
      <c r="AB14" s="41"/>
      <c r="AC14" s="72"/>
    </row>
    <row r="15" ht="95.25" customHeight="1" spans="1:29">
      <c r="A15" s="8"/>
      <c r="B15" s="23" t="s">
        <v>37</v>
      </c>
      <c r="C15" s="23"/>
      <c r="D15" s="24">
        <v>5</v>
      </c>
      <c r="E15" s="25" t="s">
        <v>38</v>
      </c>
      <c r="F15" s="25"/>
      <c r="G15" s="25"/>
      <c r="H15" s="26" t="s">
        <v>25</v>
      </c>
      <c r="I15" s="26"/>
      <c r="J15" s="44" t="s">
        <v>39</v>
      </c>
      <c r="K15" s="44"/>
      <c r="L15" s="44"/>
      <c r="M15" s="44"/>
      <c r="N15" s="41">
        <v>2.99</v>
      </c>
      <c r="O15" s="41">
        <v>5.99</v>
      </c>
      <c r="P15" s="42">
        <v>6</v>
      </c>
      <c r="Q15" s="41">
        <f t="shared" si="2"/>
        <v>17.94</v>
      </c>
      <c r="R15" s="41">
        <f t="shared" si="3"/>
        <v>35.94</v>
      </c>
      <c r="S15" s="59"/>
      <c r="T15" s="59"/>
      <c r="U15" s="60"/>
      <c r="V15" s="61"/>
      <c r="W15" s="62"/>
      <c r="X15" s="63"/>
      <c r="Y15" s="71">
        <f t="shared" si="0"/>
        <v>0</v>
      </c>
      <c r="Z15" s="41"/>
      <c r="AA15" s="41">
        <f t="shared" si="1"/>
        <v>0</v>
      </c>
      <c r="AB15" s="41"/>
      <c r="AC15" s="72"/>
    </row>
    <row r="16" ht="95.25" customHeight="1" spans="1:29">
      <c r="A16" s="8"/>
      <c r="B16" s="23" t="s">
        <v>40</v>
      </c>
      <c r="C16" s="23"/>
      <c r="D16" s="24">
        <v>6</v>
      </c>
      <c r="E16" s="25" t="s">
        <v>41</v>
      </c>
      <c r="F16" s="25"/>
      <c r="G16" s="25"/>
      <c r="H16" s="26" t="s">
        <v>25</v>
      </c>
      <c r="I16" s="26"/>
      <c r="J16" s="44" t="s">
        <v>42</v>
      </c>
      <c r="K16" s="44"/>
      <c r="L16" s="44"/>
      <c r="M16" s="44"/>
      <c r="N16" s="41">
        <v>2.99</v>
      </c>
      <c r="O16" s="41">
        <v>5.99</v>
      </c>
      <c r="P16" s="42">
        <v>6</v>
      </c>
      <c r="Q16" s="41">
        <f t="shared" si="2"/>
        <v>17.94</v>
      </c>
      <c r="R16" s="41">
        <f t="shared" si="3"/>
        <v>35.94</v>
      </c>
      <c r="S16" s="59"/>
      <c r="T16" s="59"/>
      <c r="U16" s="60"/>
      <c r="V16" s="61"/>
      <c r="W16" s="62"/>
      <c r="X16" s="63"/>
      <c r="Y16" s="71">
        <f t="shared" si="0"/>
        <v>0</v>
      </c>
      <c r="Z16" s="41"/>
      <c r="AA16" s="41">
        <f t="shared" si="1"/>
        <v>0</v>
      </c>
      <c r="AB16" s="41"/>
      <c r="AC16" s="72"/>
    </row>
    <row r="17" ht="95.25" customHeight="1" spans="1:29">
      <c r="A17" s="8"/>
      <c r="B17" s="23" t="s">
        <v>43</v>
      </c>
      <c r="C17" s="23"/>
      <c r="D17" s="24">
        <v>7</v>
      </c>
      <c r="E17" s="25" t="s">
        <v>44</v>
      </c>
      <c r="F17" s="25"/>
      <c r="G17" s="25"/>
      <c r="H17" s="26" t="s">
        <v>25</v>
      </c>
      <c r="I17" s="26"/>
      <c r="J17" s="44" t="s">
        <v>45</v>
      </c>
      <c r="K17" s="44"/>
      <c r="L17" s="44"/>
      <c r="M17" s="44"/>
      <c r="N17" s="41">
        <v>2.99</v>
      </c>
      <c r="O17" s="41">
        <v>5.99</v>
      </c>
      <c r="P17" s="42">
        <v>6</v>
      </c>
      <c r="Q17" s="41">
        <f t="shared" si="2"/>
        <v>17.94</v>
      </c>
      <c r="R17" s="41">
        <f t="shared" si="3"/>
        <v>35.94</v>
      </c>
      <c r="S17" s="59"/>
      <c r="T17" s="59"/>
      <c r="U17" s="60"/>
      <c r="V17" s="61"/>
      <c r="W17" s="62"/>
      <c r="X17" s="63"/>
      <c r="Y17" s="71">
        <f t="shared" si="0"/>
        <v>0</v>
      </c>
      <c r="Z17" s="41"/>
      <c r="AA17" s="41">
        <f t="shared" si="1"/>
        <v>0</v>
      </c>
      <c r="AB17" s="41"/>
      <c r="AC17" s="72"/>
    </row>
    <row r="18" ht="95.25" customHeight="1" spans="1:29">
      <c r="A18" s="8"/>
      <c r="B18" s="23" t="s">
        <v>46</v>
      </c>
      <c r="C18" s="23"/>
      <c r="D18" s="24">
        <v>8</v>
      </c>
      <c r="E18" s="25" t="s">
        <v>47</v>
      </c>
      <c r="F18" s="25"/>
      <c r="G18" s="25"/>
      <c r="H18" s="26" t="s">
        <v>25</v>
      </c>
      <c r="I18" s="26"/>
      <c r="J18" s="44" t="s">
        <v>48</v>
      </c>
      <c r="K18" s="44"/>
      <c r="L18" s="44"/>
      <c r="M18" s="44"/>
      <c r="N18" s="41">
        <v>2.99</v>
      </c>
      <c r="O18" s="41">
        <v>5.99</v>
      </c>
      <c r="P18" s="42">
        <v>6</v>
      </c>
      <c r="Q18" s="41">
        <f t="shared" si="2"/>
        <v>17.94</v>
      </c>
      <c r="R18" s="41">
        <f t="shared" si="3"/>
        <v>35.94</v>
      </c>
      <c r="S18" s="59"/>
      <c r="T18" s="59"/>
      <c r="U18" s="60"/>
      <c r="V18" s="61"/>
      <c r="W18" s="62"/>
      <c r="X18" s="63"/>
      <c r="Y18" s="71">
        <f t="shared" si="0"/>
        <v>0</v>
      </c>
      <c r="Z18" s="41"/>
      <c r="AA18" s="41">
        <f t="shared" si="1"/>
        <v>0</v>
      </c>
      <c r="AB18" s="41"/>
      <c r="AC18" s="72"/>
    </row>
    <row r="19" ht="95.25" customHeight="1" spans="1:29">
      <c r="A19" s="8"/>
      <c r="B19" s="23" t="s">
        <v>49</v>
      </c>
      <c r="C19" s="23"/>
      <c r="D19" s="24">
        <v>9</v>
      </c>
      <c r="E19" s="25" t="s">
        <v>50</v>
      </c>
      <c r="F19" s="25"/>
      <c r="G19" s="25"/>
      <c r="H19" s="26" t="s">
        <v>51</v>
      </c>
      <c r="I19" s="26"/>
      <c r="J19" s="44" t="s">
        <v>52</v>
      </c>
      <c r="K19" s="44"/>
      <c r="L19" s="44"/>
      <c r="M19" s="44"/>
      <c r="N19" s="41">
        <v>1.99</v>
      </c>
      <c r="O19" s="41">
        <v>3.99</v>
      </c>
      <c r="P19" s="42">
        <v>6</v>
      </c>
      <c r="Q19" s="41">
        <f t="shared" si="2"/>
        <v>11.94</v>
      </c>
      <c r="R19" s="41">
        <f t="shared" si="3"/>
        <v>23.94</v>
      </c>
      <c r="S19" s="59"/>
      <c r="T19" s="59"/>
      <c r="U19" s="60"/>
      <c r="V19" s="61"/>
      <c r="W19" s="62"/>
      <c r="X19" s="63"/>
      <c r="Y19" s="71">
        <f t="shared" si="0"/>
        <v>0</v>
      </c>
      <c r="Z19" s="41"/>
      <c r="AA19" s="41">
        <f t="shared" si="1"/>
        <v>0</v>
      </c>
      <c r="AB19" s="41"/>
      <c r="AC19" s="72"/>
    </row>
    <row r="20" ht="95.25" customHeight="1" spans="1:29">
      <c r="A20" s="8"/>
      <c r="B20" s="23" t="s">
        <v>53</v>
      </c>
      <c r="C20" s="23"/>
      <c r="D20" s="24">
        <v>10</v>
      </c>
      <c r="E20" s="25" t="s">
        <v>54</v>
      </c>
      <c r="F20" s="25"/>
      <c r="G20" s="25"/>
      <c r="H20" s="26" t="s">
        <v>55</v>
      </c>
      <c r="I20" s="26"/>
      <c r="J20" s="44" t="s">
        <v>56</v>
      </c>
      <c r="K20" s="44"/>
      <c r="L20" s="44"/>
      <c r="M20" s="44"/>
      <c r="N20" s="41">
        <v>2.49</v>
      </c>
      <c r="O20" s="41">
        <v>4.99</v>
      </c>
      <c r="P20" s="42">
        <v>6</v>
      </c>
      <c r="Q20" s="41">
        <f t="shared" si="2"/>
        <v>14.94</v>
      </c>
      <c r="R20" s="41">
        <f t="shared" si="3"/>
        <v>29.94</v>
      </c>
      <c r="S20" s="59"/>
      <c r="T20" s="59"/>
      <c r="U20" s="60"/>
      <c r="V20" s="61"/>
      <c r="W20" s="62"/>
      <c r="X20" s="63"/>
      <c r="Y20" s="71">
        <f t="shared" si="0"/>
        <v>0</v>
      </c>
      <c r="Z20" s="41"/>
      <c r="AA20" s="41">
        <f t="shared" si="1"/>
        <v>0</v>
      </c>
      <c r="AB20" s="41"/>
      <c r="AC20" s="72"/>
    </row>
    <row r="21" ht="95.25" customHeight="1" spans="1:29">
      <c r="A21" s="8"/>
      <c r="B21" s="23" t="s">
        <v>57</v>
      </c>
      <c r="C21" s="23"/>
      <c r="D21" s="24">
        <v>11</v>
      </c>
      <c r="E21" s="25" t="s">
        <v>58</v>
      </c>
      <c r="F21" s="25"/>
      <c r="G21" s="25"/>
      <c r="H21" s="26" t="s">
        <v>59</v>
      </c>
      <c r="I21" s="26"/>
      <c r="J21" s="44" t="s">
        <v>60</v>
      </c>
      <c r="K21" s="44"/>
      <c r="L21" s="44"/>
      <c r="M21" s="44"/>
      <c r="N21" s="41">
        <v>1.99</v>
      </c>
      <c r="O21" s="41">
        <v>3.99</v>
      </c>
      <c r="P21" s="42">
        <v>6</v>
      </c>
      <c r="Q21" s="41">
        <f t="shared" si="2"/>
        <v>11.94</v>
      </c>
      <c r="R21" s="41">
        <f t="shared" si="3"/>
        <v>23.94</v>
      </c>
      <c r="S21" s="59"/>
      <c r="T21" s="59"/>
      <c r="U21" s="60"/>
      <c r="V21" s="61"/>
      <c r="W21" s="62"/>
      <c r="X21" s="63"/>
      <c r="Y21" s="71">
        <f t="shared" si="0"/>
        <v>0</v>
      </c>
      <c r="Z21" s="41"/>
      <c r="AA21" s="41">
        <f t="shared" si="1"/>
        <v>0</v>
      </c>
      <c r="AB21" s="41"/>
      <c r="AC21" s="72"/>
    </row>
    <row r="22" ht="95.25" customHeight="1" spans="1:29">
      <c r="A22" s="8"/>
      <c r="B22" s="23" t="s">
        <v>61</v>
      </c>
      <c r="C22" s="23"/>
      <c r="D22" s="24">
        <v>12</v>
      </c>
      <c r="E22" s="25" t="s">
        <v>62</v>
      </c>
      <c r="F22" s="25"/>
      <c r="G22" s="25"/>
      <c r="H22" s="26" t="s">
        <v>63</v>
      </c>
      <c r="I22" s="26"/>
      <c r="J22" s="44" t="s">
        <v>64</v>
      </c>
      <c r="K22" s="44"/>
      <c r="L22" s="44"/>
      <c r="M22" s="44"/>
      <c r="N22" s="41">
        <v>2.99</v>
      </c>
      <c r="O22" s="41">
        <v>5.99</v>
      </c>
      <c r="P22" s="42">
        <v>6</v>
      </c>
      <c r="Q22" s="41">
        <f t="shared" si="2"/>
        <v>17.94</v>
      </c>
      <c r="R22" s="41">
        <f t="shared" si="3"/>
        <v>35.94</v>
      </c>
      <c r="S22" s="59"/>
      <c r="T22" s="59"/>
      <c r="U22" s="60"/>
      <c r="V22" s="61"/>
      <c r="W22" s="62"/>
      <c r="X22" s="63"/>
      <c r="Y22" s="71">
        <f t="shared" si="0"/>
        <v>0</v>
      </c>
      <c r="Z22" s="41"/>
      <c r="AA22" s="41">
        <f t="shared" si="1"/>
        <v>0</v>
      </c>
      <c r="AB22" s="41"/>
      <c r="AC22" s="72"/>
    </row>
    <row r="23" ht="95.25" customHeight="1" spans="1:29">
      <c r="A23" s="8"/>
      <c r="B23" s="23" t="s">
        <v>65</v>
      </c>
      <c r="C23" s="23"/>
      <c r="D23" s="24">
        <v>13</v>
      </c>
      <c r="E23" s="25" t="s">
        <v>66</v>
      </c>
      <c r="F23" s="25"/>
      <c r="G23" s="25"/>
      <c r="H23" s="26" t="s">
        <v>67</v>
      </c>
      <c r="I23" s="26"/>
      <c r="J23" s="44" t="s">
        <v>68</v>
      </c>
      <c r="K23" s="44"/>
      <c r="L23" s="44"/>
      <c r="M23" s="44"/>
      <c r="N23" s="41">
        <v>2.49</v>
      </c>
      <c r="O23" s="41">
        <v>4.99</v>
      </c>
      <c r="P23" s="42">
        <v>6</v>
      </c>
      <c r="Q23" s="41">
        <f t="shared" si="2"/>
        <v>14.94</v>
      </c>
      <c r="R23" s="41">
        <f t="shared" si="3"/>
        <v>29.94</v>
      </c>
      <c r="S23" s="59"/>
      <c r="T23" s="59"/>
      <c r="U23" s="60"/>
      <c r="V23" s="61"/>
      <c r="W23" s="62"/>
      <c r="X23" s="63"/>
      <c r="Y23" s="71">
        <f t="shared" si="0"/>
        <v>0</v>
      </c>
      <c r="Z23" s="41"/>
      <c r="AA23" s="41">
        <f t="shared" si="1"/>
        <v>0</v>
      </c>
      <c r="AB23" s="41"/>
      <c r="AC23" s="72"/>
    </row>
    <row r="24" ht="95.25" customHeight="1" spans="1:29">
      <c r="A24" s="8"/>
      <c r="B24" s="23" t="s">
        <v>69</v>
      </c>
      <c r="C24" s="23"/>
      <c r="D24" s="24">
        <v>14</v>
      </c>
      <c r="E24" s="25" t="s">
        <v>70</v>
      </c>
      <c r="F24" s="25"/>
      <c r="G24" s="25"/>
      <c r="H24" s="26" t="s">
        <v>71</v>
      </c>
      <c r="I24" s="26"/>
      <c r="J24" s="44" t="s">
        <v>72</v>
      </c>
      <c r="K24" s="44"/>
      <c r="L24" s="44"/>
      <c r="M24" s="44"/>
      <c r="N24" s="41">
        <v>1.49</v>
      </c>
      <c r="O24" s="41">
        <v>2.99</v>
      </c>
      <c r="P24" s="42">
        <v>6</v>
      </c>
      <c r="Q24" s="41">
        <f t="shared" si="2"/>
        <v>8.94</v>
      </c>
      <c r="R24" s="41">
        <f t="shared" si="3"/>
        <v>17.94</v>
      </c>
      <c r="S24" s="59"/>
      <c r="T24" s="59"/>
      <c r="U24" s="60"/>
      <c r="V24" s="61"/>
      <c r="W24" s="62"/>
      <c r="X24" s="63"/>
      <c r="Y24" s="71">
        <f t="shared" si="0"/>
        <v>0</v>
      </c>
      <c r="Z24" s="41"/>
      <c r="AA24" s="41">
        <f t="shared" si="1"/>
        <v>0</v>
      </c>
      <c r="AB24" s="41"/>
      <c r="AC24" s="72"/>
    </row>
    <row r="25" ht="95.25" customHeight="1" spans="1:29">
      <c r="A25" s="8"/>
      <c r="B25" s="23" t="s">
        <v>73</v>
      </c>
      <c r="C25" s="23"/>
      <c r="D25" s="24">
        <v>15</v>
      </c>
      <c r="E25" s="25" t="s">
        <v>74</v>
      </c>
      <c r="F25" s="25"/>
      <c r="G25" s="25"/>
      <c r="H25" s="26" t="s">
        <v>71</v>
      </c>
      <c r="I25" s="26"/>
      <c r="J25" s="44" t="s">
        <v>75</v>
      </c>
      <c r="K25" s="44"/>
      <c r="L25" s="44"/>
      <c r="M25" s="44"/>
      <c r="N25" s="41">
        <v>1.99</v>
      </c>
      <c r="O25" s="41">
        <v>3.99</v>
      </c>
      <c r="P25" s="42">
        <v>6</v>
      </c>
      <c r="Q25" s="41">
        <f t="shared" si="2"/>
        <v>11.94</v>
      </c>
      <c r="R25" s="41">
        <f t="shared" si="3"/>
        <v>23.94</v>
      </c>
      <c r="S25" s="59"/>
      <c r="T25" s="59"/>
      <c r="U25" s="60"/>
      <c r="V25" s="61"/>
      <c r="W25" s="62"/>
      <c r="X25" s="63"/>
      <c r="Y25" s="71">
        <f t="shared" si="0"/>
        <v>0</v>
      </c>
      <c r="Z25" s="41"/>
      <c r="AA25" s="41">
        <f t="shared" si="1"/>
        <v>0</v>
      </c>
      <c r="AB25" s="41"/>
      <c r="AC25" s="72"/>
    </row>
    <row r="26" ht="95.25" customHeight="1" spans="1:29">
      <c r="A26" s="8"/>
      <c r="B26" s="23" t="s">
        <v>76</v>
      </c>
      <c r="C26" s="23"/>
      <c r="D26" s="24">
        <v>16</v>
      </c>
      <c r="E26" s="25" t="s">
        <v>77</v>
      </c>
      <c r="F26" s="25"/>
      <c r="G26" s="25"/>
      <c r="H26" s="26" t="s">
        <v>71</v>
      </c>
      <c r="I26" s="26"/>
      <c r="J26" s="44" t="s">
        <v>78</v>
      </c>
      <c r="K26" s="44"/>
      <c r="L26" s="44"/>
      <c r="M26" s="44"/>
      <c r="N26" s="41">
        <v>1.99</v>
      </c>
      <c r="O26" s="41">
        <v>3.99</v>
      </c>
      <c r="P26" s="42">
        <v>6</v>
      </c>
      <c r="Q26" s="41">
        <f t="shared" si="2"/>
        <v>11.94</v>
      </c>
      <c r="R26" s="41">
        <f t="shared" si="3"/>
        <v>23.94</v>
      </c>
      <c r="S26" s="59"/>
      <c r="T26" s="59"/>
      <c r="U26" s="60"/>
      <c r="V26" s="61"/>
      <c r="W26" s="62"/>
      <c r="X26" s="63"/>
      <c r="Y26" s="71">
        <f t="shared" si="0"/>
        <v>0</v>
      </c>
      <c r="Z26" s="41"/>
      <c r="AA26" s="41">
        <f t="shared" si="1"/>
        <v>0</v>
      </c>
      <c r="AB26" s="41"/>
      <c r="AC26" s="72"/>
    </row>
    <row r="27" ht="95.25" customHeight="1" spans="1:29">
      <c r="A27" s="8"/>
      <c r="B27" s="23" t="s">
        <v>79</v>
      </c>
      <c r="C27" s="23"/>
      <c r="D27" s="24">
        <v>17</v>
      </c>
      <c r="E27" s="25" t="s">
        <v>80</v>
      </c>
      <c r="F27" s="25"/>
      <c r="G27" s="25"/>
      <c r="H27" s="26" t="s">
        <v>71</v>
      </c>
      <c r="I27" s="26"/>
      <c r="J27" s="44" t="s">
        <v>81</v>
      </c>
      <c r="K27" s="44"/>
      <c r="L27" s="44"/>
      <c r="M27" s="44"/>
      <c r="N27" s="41">
        <v>1.99</v>
      </c>
      <c r="O27" s="41">
        <v>3.99</v>
      </c>
      <c r="P27" s="42">
        <v>6</v>
      </c>
      <c r="Q27" s="41">
        <f t="shared" si="2"/>
        <v>11.94</v>
      </c>
      <c r="R27" s="41">
        <f t="shared" si="3"/>
        <v>23.94</v>
      </c>
      <c r="S27" s="59"/>
      <c r="T27" s="59"/>
      <c r="U27" s="60"/>
      <c r="V27" s="61"/>
      <c r="W27" s="62"/>
      <c r="X27" s="63"/>
      <c r="Y27" s="71">
        <f t="shared" si="0"/>
        <v>0</v>
      </c>
      <c r="Z27" s="41"/>
      <c r="AA27" s="41">
        <f t="shared" si="1"/>
        <v>0</v>
      </c>
      <c r="AB27" s="41"/>
      <c r="AC27" s="72"/>
    </row>
    <row r="28" ht="95.25" customHeight="1" spans="1:29">
      <c r="A28" s="8"/>
      <c r="B28" s="23" t="s">
        <v>82</v>
      </c>
      <c r="C28" s="23"/>
      <c r="D28" s="24">
        <v>18</v>
      </c>
      <c r="E28" s="25" t="s">
        <v>83</v>
      </c>
      <c r="F28" s="25"/>
      <c r="G28" s="25"/>
      <c r="H28" s="26" t="s">
        <v>84</v>
      </c>
      <c r="I28" s="26"/>
      <c r="J28" s="44" t="s">
        <v>85</v>
      </c>
      <c r="K28" s="44"/>
      <c r="L28" s="44"/>
      <c r="M28" s="44"/>
      <c r="N28" s="41">
        <v>4.49</v>
      </c>
      <c r="O28" s="41">
        <v>8.99</v>
      </c>
      <c r="P28" s="42">
        <v>6</v>
      </c>
      <c r="Q28" s="41">
        <f t="shared" si="2"/>
        <v>26.94</v>
      </c>
      <c r="R28" s="41">
        <f t="shared" si="3"/>
        <v>53.94</v>
      </c>
      <c r="S28" s="59"/>
      <c r="T28" s="59"/>
      <c r="U28" s="60"/>
      <c r="V28" s="61"/>
      <c r="W28" s="62"/>
      <c r="X28" s="63"/>
      <c r="Y28" s="71">
        <f t="shared" si="0"/>
        <v>0</v>
      </c>
      <c r="Z28" s="41"/>
      <c r="AA28" s="41">
        <f t="shared" si="1"/>
        <v>0</v>
      </c>
      <c r="AB28" s="41"/>
      <c r="AC28" s="72"/>
    </row>
    <row r="29" ht="95.25" customHeight="1" spans="1:29">
      <c r="A29" s="8"/>
      <c r="B29" s="23" t="s">
        <v>86</v>
      </c>
      <c r="C29" s="23"/>
      <c r="D29" s="24">
        <v>19</v>
      </c>
      <c r="E29" s="25" t="s">
        <v>87</v>
      </c>
      <c r="F29" s="25"/>
      <c r="G29" s="25"/>
      <c r="H29" s="26" t="s">
        <v>84</v>
      </c>
      <c r="I29" s="26"/>
      <c r="J29" s="44" t="s">
        <v>88</v>
      </c>
      <c r="K29" s="44"/>
      <c r="L29" s="44"/>
      <c r="M29" s="44"/>
      <c r="N29" s="41">
        <v>4.99</v>
      </c>
      <c r="O29" s="41">
        <v>9.99</v>
      </c>
      <c r="P29" s="42">
        <v>6</v>
      </c>
      <c r="Q29" s="41">
        <f t="shared" si="2"/>
        <v>29.94</v>
      </c>
      <c r="R29" s="41">
        <f t="shared" si="3"/>
        <v>59.94</v>
      </c>
      <c r="S29" s="59"/>
      <c r="T29" s="59"/>
      <c r="U29" s="60"/>
      <c r="V29" s="61"/>
      <c r="W29" s="62"/>
      <c r="X29" s="63"/>
      <c r="Y29" s="71">
        <f t="shared" si="0"/>
        <v>0</v>
      </c>
      <c r="Z29" s="41"/>
      <c r="AA29" s="41">
        <f t="shared" si="1"/>
        <v>0</v>
      </c>
      <c r="AB29" s="41"/>
      <c r="AC29" s="72"/>
    </row>
    <row r="30" ht="95.25" customHeight="1" spans="1:29">
      <c r="A30" s="8"/>
      <c r="B30" s="23" t="s">
        <v>89</v>
      </c>
      <c r="C30" s="23"/>
      <c r="D30" s="24">
        <v>20</v>
      </c>
      <c r="E30" s="25" t="s">
        <v>90</v>
      </c>
      <c r="F30" s="25"/>
      <c r="G30" s="25"/>
      <c r="H30" s="26" t="s">
        <v>84</v>
      </c>
      <c r="I30" s="26"/>
      <c r="J30" s="44" t="s">
        <v>91</v>
      </c>
      <c r="K30" s="44"/>
      <c r="L30" s="44"/>
      <c r="M30" s="44"/>
      <c r="N30" s="41">
        <v>5.99</v>
      </c>
      <c r="O30" s="41">
        <v>11.99</v>
      </c>
      <c r="P30" s="42">
        <v>6</v>
      </c>
      <c r="Q30" s="41">
        <f t="shared" si="2"/>
        <v>35.94</v>
      </c>
      <c r="R30" s="41">
        <f t="shared" si="3"/>
        <v>71.94</v>
      </c>
      <c r="S30" s="59"/>
      <c r="T30" s="59"/>
      <c r="U30" s="60"/>
      <c r="V30" s="61"/>
      <c r="W30" s="62"/>
      <c r="X30" s="63"/>
      <c r="Y30" s="71">
        <f t="shared" si="0"/>
        <v>0</v>
      </c>
      <c r="Z30" s="41"/>
      <c r="AA30" s="41">
        <f t="shared" si="1"/>
        <v>0</v>
      </c>
      <c r="AB30" s="41"/>
      <c r="AC30" s="72"/>
    </row>
    <row r="31" ht="95.25" customHeight="1" spans="1:29">
      <c r="A31" s="8"/>
      <c r="B31" s="23" t="s">
        <v>92</v>
      </c>
      <c r="C31" s="23"/>
      <c r="D31" s="24">
        <v>21</v>
      </c>
      <c r="E31" s="25" t="s">
        <v>93</v>
      </c>
      <c r="F31" s="25"/>
      <c r="G31" s="25"/>
      <c r="H31" s="26" t="s">
        <v>84</v>
      </c>
      <c r="I31" s="26"/>
      <c r="J31" s="44" t="s">
        <v>94</v>
      </c>
      <c r="K31" s="44"/>
      <c r="L31" s="44"/>
      <c r="M31" s="44"/>
      <c r="N31" s="41">
        <v>4.49</v>
      </c>
      <c r="O31" s="41">
        <v>8.99</v>
      </c>
      <c r="P31" s="42">
        <v>6</v>
      </c>
      <c r="Q31" s="41">
        <f t="shared" si="2"/>
        <v>26.94</v>
      </c>
      <c r="R31" s="41">
        <f t="shared" si="3"/>
        <v>53.94</v>
      </c>
      <c r="S31" s="59"/>
      <c r="T31" s="59"/>
      <c r="U31" s="60"/>
      <c r="V31" s="61"/>
      <c r="W31" s="62"/>
      <c r="X31" s="63"/>
      <c r="Y31" s="71">
        <f t="shared" si="0"/>
        <v>0</v>
      </c>
      <c r="Z31" s="41"/>
      <c r="AA31" s="41">
        <f t="shared" si="1"/>
        <v>0</v>
      </c>
      <c r="AB31" s="41"/>
      <c r="AC31" s="72"/>
    </row>
    <row r="32" ht="95.25" customHeight="1" spans="1:29">
      <c r="A32" s="8"/>
      <c r="B32" s="23" t="s">
        <v>95</v>
      </c>
      <c r="C32" s="23"/>
      <c r="D32" s="24">
        <v>22</v>
      </c>
      <c r="E32" s="25" t="s">
        <v>96</v>
      </c>
      <c r="F32" s="25"/>
      <c r="G32" s="25"/>
      <c r="H32" s="26" t="s">
        <v>84</v>
      </c>
      <c r="I32" s="26"/>
      <c r="J32" s="44" t="s">
        <v>97</v>
      </c>
      <c r="K32" s="44"/>
      <c r="L32" s="44"/>
      <c r="M32" s="44"/>
      <c r="N32" s="41">
        <v>4.99</v>
      </c>
      <c r="O32" s="41">
        <v>9.99</v>
      </c>
      <c r="P32" s="42">
        <v>6</v>
      </c>
      <c r="Q32" s="41">
        <f t="shared" si="2"/>
        <v>29.94</v>
      </c>
      <c r="R32" s="41">
        <f t="shared" si="3"/>
        <v>59.94</v>
      </c>
      <c r="S32" s="59"/>
      <c r="T32" s="59"/>
      <c r="U32" s="60"/>
      <c r="V32" s="61"/>
      <c r="W32" s="62"/>
      <c r="X32" s="63"/>
      <c r="Y32" s="71">
        <f t="shared" si="0"/>
        <v>0</v>
      </c>
      <c r="Z32" s="41"/>
      <c r="AA32" s="41">
        <f t="shared" si="1"/>
        <v>0</v>
      </c>
      <c r="AB32" s="41"/>
      <c r="AC32" s="72"/>
    </row>
    <row r="33" ht="95.25" customHeight="1" spans="1:29">
      <c r="A33" s="8"/>
      <c r="B33" s="23" t="s">
        <v>98</v>
      </c>
      <c r="C33" s="23"/>
      <c r="D33" s="24">
        <v>23</v>
      </c>
      <c r="E33" s="25" t="s">
        <v>99</v>
      </c>
      <c r="F33" s="25"/>
      <c r="G33" s="25"/>
      <c r="H33" s="26" t="s">
        <v>100</v>
      </c>
      <c r="I33" s="26"/>
      <c r="J33" s="44" t="s">
        <v>101</v>
      </c>
      <c r="K33" s="44"/>
      <c r="L33" s="44"/>
      <c r="M33" s="44"/>
      <c r="N33" s="41">
        <v>4.49</v>
      </c>
      <c r="O33" s="41">
        <v>8.99</v>
      </c>
      <c r="P33" s="42">
        <v>6</v>
      </c>
      <c r="Q33" s="41">
        <f t="shared" si="2"/>
        <v>26.94</v>
      </c>
      <c r="R33" s="41">
        <f t="shared" si="3"/>
        <v>53.94</v>
      </c>
      <c r="S33" s="59"/>
      <c r="T33" s="59"/>
      <c r="U33" s="60"/>
      <c r="V33" s="61"/>
      <c r="W33" s="62"/>
      <c r="X33" s="63"/>
      <c r="Y33" s="71">
        <f t="shared" si="0"/>
        <v>0</v>
      </c>
      <c r="Z33" s="41"/>
      <c r="AA33" s="41">
        <f t="shared" si="1"/>
        <v>0</v>
      </c>
      <c r="AB33" s="41"/>
      <c r="AC33" s="72"/>
    </row>
    <row r="34" ht="95.25" customHeight="1" spans="1:29">
      <c r="A34" s="8"/>
      <c r="B34" s="23" t="s">
        <v>102</v>
      </c>
      <c r="C34" s="23"/>
      <c r="D34" s="24">
        <v>24</v>
      </c>
      <c r="E34" s="25" t="s">
        <v>103</v>
      </c>
      <c r="F34" s="25"/>
      <c r="G34" s="25"/>
      <c r="H34" s="26" t="s">
        <v>100</v>
      </c>
      <c r="I34" s="26"/>
      <c r="J34" s="44" t="s">
        <v>104</v>
      </c>
      <c r="K34" s="44"/>
      <c r="L34" s="44"/>
      <c r="M34" s="44"/>
      <c r="N34" s="41">
        <v>4.99</v>
      </c>
      <c r="O34" s="41">
        <v>9.99</v>
      </c>
      <c r="P34" s="42">
        <v>6</v>
      </c>
      <c r="Q34" s="41">
        <f t="shared" si="2"/>
        <v>29.94</v>
      </c>
      <c r="R34" s="41">
        <f t="shared" si="3"/>
        <v>59.94</v>
      </c>
      <c r="S34" s="59"/>
      <c r="T34" s="59"/>
      <c r="U34" s="60"/>
      <c r="V34" s="61"/>
      <c r="W34" s="62"/>
      <c r="X34" s="63"/>
      <c r="Y34" s="71">
        <f t="shared" si="0"/>
        <v>0</v>
      </c>
      <c r="Z34" s="41"/>
      <c r="AA34" s="41">
        <f t="shared" si="1"/>
        <v>0</v>
      </c>
      <c r="AB34" s="41"/>
      <c r="AC34" s="72"/>
    </row>
    <row r="35" ht="95.25" customHeight="1" spans="1:29">
      <c r="A35" s="8"/>
      <c r="B35" s="23" t="s">
        <v>105</v>
      </c>
      <c r="C35" s="23"/>
      <c r="D35" s="24">
        <v>25</v>
      </c>
      <c r="E35" s="25" t="s">
        <v>106</v>
      </c>
      <c r="F35" s="25"/>
      <c r="G35" s="25"/>
      <c r="H35" s="26" t="s">
        <v>107</v>
      </c>
      <c r="I35" s="26"/>
      <c r="J35" s="44" t="s">
        <v>108</v>
      </c>
      <c r="K35" s="44"/>
      <c r="L35" s="44"/>
      <c r="M35" s="44"/>
      <c r="N35" s="41">
        <v>3.49</v>
      </c>
      <c r="O35" s="41">
        <v>6.99</v>
      </c>
      <c r="P35" s="42">
        <v>6</v>
      </c>
      <c r="Q35" s="41">
        <f t="shared" si="2"/>
        <v>20.94</v>
      </c>
      <c r="R35" s="41">
        <f t="shared" si="3"/>
        <v>41.94</v>
      </c>
      <c r="S35" s="59"/>
      <c r="T35" s="59"/>
      <c r="U35" s="60"/>
      <c r="V35" s="61"/>
      <c r="W35" s="62"/>
      <c r="X35" s="63"/>
      <c r="Y35" s="71">
        <f t="shared" si="0"/>
        <v>0</v>
      </c>
      <c r="Z35" s="41"/>
      <c r="AA35" s="41">
        <f t="shared" si="1"/>
        <v>0</v>
      </c>
      <c r="AB35" s="41"/>
      <c r="AC35" s="72"/>
    </row>
    <row r="36" ht="95.25" customHeight="1" spans="1:29">
      <c r="A36" s="8"/>
      <c r="B36" s="23" t="s">
        <v>109</v>
      </c>
      <c r="C36" s="23"/>
      <c r="D36" s="24">
        <v>26</v>
      </c>
      <c r="E36" s="25" t="s">
        <v>110</v>
      </c>
      <c r="F36" s="25"/>
      <c r="G36" s="25"/>
      <c r="H36" s="26" t="s">
        <v>111</v>
      </c>
      <c r="I36" s="26"/>
      <c r="J36" s="44" t="s">
        <v>112</v>
      </c>
      <c r="K36" s="44"/>
      <c r="L36" s="44"/>
      <c r="M36" s="44"/>
      <c r="N36" s="41">
        <v>3.99</v>
      </c>
      <c r="O36" s="41">
        <v>7.99</v>
      </c>
      <c r="P36" s="42">
        <v>6</v>
      </c>
      <c r="Q36" s="41">
        <f t="shared" si="2"/>
        <v>23.94</v>
      </c>
      <c r="R36" s="41">
        <f t="shared" si="3"/>
        <v>47.94</v>
      </c>
      <c r="S36" s="59"/>
      <c r="T36" s="59"/>
      <c r="U36" s="60"/>
      <c r="V36" s="61"/>
      <c r="W36" s="62"/>
      <c r="X36" s="63"/>
      <c r="Y36" s="71">
        <f t="shared" si="0"/>
        <v>0</v>
      </c>
      <c r="Z36" s="41"/>
      <c r="AA36" s="41">
        <f t="shared" si="1"/>
        <v>0</v>
      </c>
      <c r="AB36" s="41"/>
      <c r="AC36" s="72"/>
    </row>
    <row r="37" ht="95.25" customHeight="1" spans="1:29">
      <c r="A37" s="8"/>
      <c r="B37" s="23" t="s">
        <v>113</v>
      </c>
      <c r="C37" s="23"/>
      <c r="D37" s="24">
        <v>27</v>
      </c>
      <c r="E37" s="25" t="s">
        <v>114</v>
      </c>
      <c r="F37" s="25"/>
      <c r="G37" s="25"/>
      <c r="H37" s="26" t="s">
        <v>111</v>
      </c>
      <c r="I37" s="26"/>
      <c r="J37" s="44" t="s">
        <v>115</v>
      </c>
      <c r="K37" s="44"/>
      <c r="L37" s="44"/>
      <c r="M37" s="44"/>
      <c r="N37" s="41">
        <v>4.99</v>
      </c>
      <c r="O37" s="41">
        <v>9.99</v>
      </c>
      <c r="P37" s="42">
        <v>6</v>
      </c>
      <c r="Q37" s="41">
        <f t="shared" si="2"/>
        <v>29.94</v>
      </c>
      <c r="R37" s="41">
        <f t="shared" si="3"/>
        <v>59.94</v>
      </c>
      <c r="S37" s="59"/>
      <c r="T37" s="59"/>
      <c r="U37" s="60"/>
      <c r="V37" s="61"/>
      <c r="W37" s="62"/>
      <c r="X37" s="63"/>
      <c r="Y37" s="71">
        <f t="shared" si="0"/>
        <v>0</v>
      </c>
      <c r="Z37" s="41"/>
      <c r="AA37" s="41">
        <f t="shared" si="1"/>
        <v>0</v>
      </c>
      <c r="AB37" s="41"/>
      <c r="AC37" s="72"/>
    </row>
    <row r="38" ht="95.25" customHeight="1" spans="1:29">
      <c r="A38" s="8"/>
      <c r="B38" s="23" t="s">
        <v>116</v>
      </c>
      <c r="C38" s="23"/>
      <c r="D38" s="24">
        <v>28</v>
      </c>
      <c r="E38" s="25" t="s">
        <v>117</v>
      </c>
      <c r="F38" s="25"/>
      <c r="G38" s="25"/>
      <c r="H38" s="26" t="s">
        <v>111</v>
      </c>
      <c r="I38" s="26"/>
      <c r="J38" s="44" t="s">
        <v>118</v>
      </c>
      <c r="K38" s="44"/>
      <c r="L38" s="44"/>
      <c r="M38" s="44"/>
      <c r="N38" s="41">
        <v>3.99</v>
      </c>
      <c r="O38" s="41">
        <v>7.99</v>
      </c>
      <c r="P38" s="42">
        <v>6</v>
      </c>
      <c r="Q38" s="41">
        <f t="shared" si="2"/>
        <v>23.94</v>
      </c>
      <c r="R38" s="41">
        <f t="shared" si="3"/>
        <v>47.94</v>
      </c>
      <c r="S38" s="59"/>
      <c r="T38" s="59"/>
      <c r="U38" s="60"/>
      <c r="V38" s="61"/>
      <c r="W38" s="62"/>
      <c r="X38" s="63"/>
      <c r="Y38" s="71">
        <f t="shared" si="0"/>
        <v>0</v>
      </c>
      <c r="Z38" s="41"/>
      <c r="AA38" s="41">
        <f t="shared" si="1"/>
        <v>0</v>
      </c>
      <c r="AB38" s="41"/>
      <c r="AC38" s="72"/>
    </row>
    <row r="39" ht="95.25" customHeight="1" spans="1:29">
      <c r="A39" s="8"/>
      <c r="B39" s="23" t="s">
        <v>119</v>
      </c>
      <c r="C39" s="23"/>
      <c r="D39" s="24">
        <v>29</v>
      </c>
      <c r="E39" s="25" t="s">
        <v>120</v>
      </c>
      <c r="F39" s="25"/>
      <c r="G39" s="25"/>
      <c r="H39" s="26" t="s">
        <v>111</v>
      </c>
      <c r="I39" s="26"/>
      <c r="J39" s="44" t="s">
        <v>121</v>
      </c>
      <c r="K39" s="44"/>
      <c r="L39" s="44"/>
      <c r="M39" s="44"/>
      <c r="N39" s="41">
        <v>4.99</v>
      </c>
      <c r="O39" s="41">
        <v>9.99</v>
      </c>
      <c r="P39" s="42">
        <v>6</v>
      </c>
      <c r="Q39" s="41">
        <f t="shared" si="2"/>
        <v>29.94</v>
      </c>
      <c r="R39" s="41">
        <f t="shared" si="3"/>
        <v>59.94</v>
      </c>
      <c r="S39" s="59"/>
      <c r="T39" s="59"/>
      <c r="U39" s="60"/>
      <c r="V39" s="61"/>
      <c r="W39" s="62"/>
      <c r="X39" s="63"/>
      <c r="Y39" s="71">
        <f t="shared" si="0"/>
        <v>0</v>
      </c>
      <c r="Z39" s="41"/>
      <c r="AA39" s="41">
        <f t="shared" si="1"/>
        <v>0</v>
      </c>
      <c r="AB39" s="41"/>
      <c r="AC39" s="72"/>
    </row>
    <row r="40" ht="95.25" customHeight="1" spans="1:29">
      <c r="A40" s="8"/>
      <c r="B40" s="23" t="s">
        <v>122</v>
      </c>
      <c r="C40" s="23"/>
      <c r="D40" s="24">
        <v>30</v>
      </c>
      <c r="E40" s="25" t="s">
        <v>123</v>
      </c>
      <c r="F40" s="25"/>
      <c r="G40" s="25"/>
      <c r="H40" s="26" t="s">
        <v>124</v>
      </c>
      <c r="I40" s="26"/>
      <c r="J40" s="44" t="s">
        <v>125</v>
      </c>
      <c r="K40" s="44"/>
      <c r="L40" s="44"/>
      <c r="M40" s="44"/>
      <c r="N40" s="41">
        <v>3.99</v>
      </c>
      <c r="O40" s="41">
        <v>7.99</v>
      </c>
      <c r="P40" s="42">
        <v>6</v>
      </c>
      <c r="Q40" s="41">
        <f t="shared" si="2"/>
        <v>23.94</v>
      </c>
      <c r="R40" s="41">
        <f t="shared" si="3"/>
        <v>47.94</v>
      </c>
      <c r="S40" s="59"/>
      <c r="T40" s="59"/>
      <c r="U40" s="60"/>
      <c r="V40" s="61"/>
      <c r="W40" s="62"/>
      <c r="X40" s="63"/>
      <c r="Y40" s="71">
        <f t="shared" si="0"/>
        <v>0</v>
      </c>
      <c r="Z40" s="41"/>
      <c r="AA40" s="41">
        <f t="shared" si="1"/>
        <v>0</v>
      </c>
      <c r="AB40" s="41"/>
      <c r="AC40" s="72"/>
    </row>
    <row r="41" ht="95.25" customHeight="1" spans="1:29">
      <c r="A41" s="8"/>
      <c r="B41" s="23" t="s">
        <v>126</v>
      </c>
      <c r="C41" s="23"/>
      <c r="D41" s="24">
        <v>31</v>
      </c>
      <c r="E41" s="25" t="s">
        <v>127</v>
      </c>
      <c r="F41" s="25"/>
      <c r="G41" s="25"/>
      <c r="H41" s="26" t="s">
        <v>128</v>
      </c>
      <c r="I41" s="26"/>
      <c r="J41" s="44" t="s">
        <v>129</v>
      </c>
      <c r="K41" s="44"/>
      <c r="L41" s="44"/>
      <c r="M41" s="44"/>
      <c r="N41" s="41">
        <v>4.99</v>
      </c>
      <c r="O41" s="41">
        <v>9.99</v>
      </c>
      <c r="P41" s="42">
        <v>6</v>
      </c>
      <c r="Q41" s="41">
        <f t="shared" si="2"/>
        <v>29.94</v>
      </c>
      <c r="R41" s="41">
        <f t="shared" si="3"/>
        <v>59.94</v>
      </c>
      <c r="S41" s="59"/>
      <c r="T41" s="59"/>
      <c r="U41" s="60"/>
      <c r="V41" s="61"/>
      <c r="W41" s="62"/>
      <c r="X41" s="63"/>
      <c r="Y41" s="71">
        <f t="shared" si="0"/>
        <v>0</v>
      </c>
      <c r="Z41" s="41"/>
      <c r="AA41" s="41">
        <f t="shared" si="1"/>
        <v>0</v>
      </c>
      <c r="AB41" s="41"/>
      <c r="AC41" s="72"/>
    </row>
    <row r="42" ht="95.25" customHeight="1" spans="1:29">
      <c r="A42" s="8"/>
      <c r="B42" s="23" t="s">
        <v>130</v>
      </c>
      <c r="C42" s="23"/>
      <c r="D42" s="24">
        <v>32</v>
      </c>
      <c r="E42" s="25" t="s">
        <v>131</v>
      </c>
      <c r="F42" s="25"/>
      <c r="G42" s="25"/>
      <c r="H42" s="26" t="s">
        <v>132</v>
      </c>
      <c r="I42" s="26"/>
      <c r="J42" s="44" t="s">
        <v>133</v>
      </c>
      <c r="K42" s="44"/>
      <c r="L42" s="44"/>
      <c r="M42" s="44"/>
      <c r="N42" s="41">
        <v>1.99</v>
      </c>
      <c r="O42" s="41">
        <v>3.99</v>
      </c>
      <c r="P42" s="42">
        <v>6</v>
      </c>
      <c r="Q42" s="41">
        <f t="shared" si="2"/>
        <v>11.94</v>
      </c>
      <c r="R42" s="41">
        <f t="shared" si="3"/>
        <v>23.94</v>
      </c>
      <c r="S42" s="59"/>
      <c r="T42" s="59"/>
      <c r="U42" s="60"/>
      <c r="V42" s="61"/>
      <c r="W42" s="62"/>
      <c r="X42" s="63"/>
      <c r="Y42" s="71">
        <f t="shared" si="0"/>
        <v>0</v>
      </c>
      <c r="Z42" s="41"/>
      <c r="AA42" s="41">
        <f t="shared" si="1"/>
        <v>0</v>
      </c>
      <c r="AB42" s="41"/>
      <c r="AC42" s="72"/>
    </row>
    <row r="43" ht="95.25" customHeight="1" spans="1:29">
      <c r="A43" s="8"/>
      <c r="B43" s="27" t="s">
        <v>134</v>
      </c>
      <c r="C43" s="27"/>
      <c r="D43" s="24">
        <v>33</v>
      </c>
      <c r="E43" s="25" t="s">
        <v>135</v>
      </c>
      <c r="F43" s="25"/>
      <c r="G43" s="25"/>
      <c r="H43" s="26" t="s">
        <v>132</v>
      </c>
      <c r="I43" s="26"/>
      <c r="J43" s="44" t="s">
        <v>136</v>
      </c>
      <c r="K43" s="44"/>
      <c r="L43" s="44"/>
      <c r="M43" s="44"/>
      <c r="N43" s="41">
        <v>1.99</v>
      </c>
      <c r="O43" s="41">
        <v>3.99</v>
      </c>
      <c r="P43" s="42">
        <v>6</v>
      </c>
      <c r="Q43" s="41">
        <f t="shared" si="2"/>
        <v>11.94</v>
      </c>
      <c r="R43" s="41">
        <f t="shared" si="3"/>
        <v>23.94</v>
      </c>
      <c r="S43" s="59"/>
      <c r="T43" s="59"/>
      <c r="U43" s="60"/>
      <c r="V43" s="61"/>
      <c r="W43" s="62"/>
      <c r="X43" s="63"/>
      <c r="Y43" s="71">
        <f t="shared" ref="Y43:Y74" si="4">SUM(Q43*V43)</f>
        <v>0</v>
      </c>
      <c r="Z43" s="41"/>
      <c r="AA43" s="41">
        <f t="shared" ref="AA43:AA74" si="5">SUM(R43*V43)</f>
        <v>0</v>
      </c>
      <c r="AB43" s="41"/>
      <c r="AC43" s="72"/>
    </row>
    <row r="44" ht="95.25" customHeight="1" spans="1:29">
      <c r="A44" s="8"/>
      <c r="B44" s="23" t="s">
        <v>137</v>
      </c>
      <c r="C44" s="23"/>
      <c r="D44" s="24">
        <v>34</v>
      </c>
      <c r="E44" s="25" t="s">
        <v>138</v>
      </c>
      <c r="F44" s="25"/>
      <c r="G44" s="25"/>
      <c r="H44" s="26" t="s">
        <v>139</v>
      </c>
      <c r="I44" s="26"/>
      <c r="J44" s="44" t="s">
        <v>140</v>
      </c>
      <c r="K44" s="44"/>
      <c r="L44" s="44"/>
      <c r="M44" s="44"/>
      <c r="N44" s="41">
        <v>9.99</v>
      </c>
      <c r="O44" s="41">
        <v>19.99</v>
      </c>
      <c r="P44" s="42">
        <v>6</v>
      </c>
      <c r="Q44" s="41">
        <f t="shared" si="2"/>
        <v>59.94</v>
      </c>
      <c r="R44" s="41">
        <f t="shared" si="3"/>
        <v>119.94</v>
      </c>
      <c r="S44" s="59"/>
      <c r="T44" s="59"/>
      <c r="U44" s="60"/>
      <c r="V44" s="61"/>
      <c r="W44" s="62"/>
      <c r="X44" s="63"/>
      <c r="Y44" s="71">
        <f t="shared" si="4"/>
        <v>0</v>
      </c>
      <c r="Z44" s="41"/>
      <c r="AA44" s="41">
        <f t="shared" si="5"/>
        <v>0</v>
      </c>
      <c r="AB44" s="41"/>
      <c r="AC44" s="72"/>
    </row>
    <row r="45" ht="95.25" customHeight="1" spans="1:29">
      <c r="A45" s="8"/>
      <c r="B45" s="23" t="s">
        <v>141</v>
      </c>
      <c r="C45" s="23"/>
      <c r="D45" s="24">
        <v>35</v>
      </c>
      <c r="E45" s="25" t="s">
        <v>142</v>
      </c>
      <c r="F45" s="25"/>
      <c r="G45" s="25"/>
      <c r="H45" s="26" t="s">
        <v>143</v>
      </c>
      <c r="I45" s="26"/>
      <c r="J45" s="44" t="s">
        <v>144</v>
      </c>
      <c r="K45" s="44"/>
      <c r="L45" s="44"/>
      <c r="M45" s="44"/>
      <c r="N45" s="41">
        <v>7.49</v>
      </c>
      <c r="O45" s="41">
        <v>14.99</v>
      </c>
      <c r="P45" s="42">
        <v>6</v>
      </c>
      <c r="Q45" s="41">
        <f t="shared" si="2"/>
        <v>44.94</v>
      </c>
      <c r="R45" s="41">
        <f t="shared" si="3"/>
        <v>89.94</v>
      </c>
      <c r="S45" s="59"/>
      <c r="T45" s="59"/>
      <c r="U45" s="60"/>
      <c r="V45" s="61"/>
      <c r="W45" s="62"/>
      <c r="X45" s="63"/>
      <c r="Y45" s="71">
        <f t="shared" si="4"/>
        <v>0</v>
      </c>
      <c r="Z45" s="41"/>
      <c r="AA45" s="41">
        <f t="shared" si="5"/>
        <v>0</v>
      </c>
      <c r="AB45" s="41"/>
      <c r="AC45" s="72"/>
    </row>
    <row r="46" ht="95.25" customHeight="1" spans="1:29">
      <c r="A46" s="8"/>
      <c r="B46" s="23" t="s">
        <v>145</v>
      </c>
      <c r="C46" s="23"/>
      <c r="D46" s="24">
        <v>36</v>
      </c>
      <c r="E46" s="25" t="s">
        <v>146</v>
      </c>
      <c r="F46" s="25"/>
      <c r="G46" s="25"/>
      <c r="H46" s="26" t="s">
        <v>147</v>
      </c>
      <c r="I46" s="26"/>
      <c r="J46" s="44" t="s">
        <v>148</v>
      </c>
      <c r="K46" s="44"/>
      <c r="L46" s="44"/>
      <c r="M46" s="44"/>
      <c r="N46" s="41">
        <v>2.99</v>
      </c>
      <c r="O46" s="41">
        <v>5.99</v>
      </c>
      <c r="P46" s="42">
        <v>6</v>
      </c>
      <c r="Q46" s="41">
        <f t="shared" si="2"/>
        <v>17.94</v>
      </c>
      <c r="R46" s="41">
        <f t="shared" si="3"/>
        <v>35.94</v>
      </c>
      <c r="S46" s="59"/>
      <c r="T46" s="59"/>
      <c r="U46" s="60"/>
      <c r="V46" s="61"/>
      <c r="W46" s="62"/>
      <c r="X46" s="63"/>
      <c r="Y46" s="71">
        <f t="shared" si="4"/>
        <v>0</v>
      </c>
      <c r="Z46" s="41"/>
      <c r="AA46" s="41">
        <f t="shared" si="5"/>
        <v>0</v>
      </c>
      <c r="AB46" s="41"/>
      <c r="AC46" s="72"/>
    </row>
    <row r="47" ht="95.25" customHeight="1" spans="1:29">
      <c r="A47" s="8"/>
      <c r="B47" s="28" t="s">
        <v>149</v>
      </c>
      <c r="C47" s="28"/>
      <c r="D47" s="24">
        <v>37</v>
      </c>
      <c r="E47" s="25" t="s">
        <v>150</v>
      </c>
      <c r="F47" s="25"/>
      <c r="G47" s="25"/>
      <c r="H47" s="26" t="s">
        <v>151</v>
      </c>
      <c r="I47" s="26"/>
      <c r="J47" s="44" t="s">
        <v>152</v>
      </c>
      <c r="K47" s="44"/>
      <c r="L47" s="44"/>
      <c r="M47" s="44"/>
      <c r="N47" s="41">
        <v>6.49</v>
      </c>
      <c r="O47" s="41">
        <v>12.99</v>
      </c>
      <c r="P47" s="42">
        <v>6</v>
      </c>
      <c r="Q47" s="41">
        <f t="shared" si="2"/>
        <v>38.94</v>
      </c>
      <c r="R47" s="41">
        <f t="shared" si="3"/>
        <v>77.94</v>
      </c>
      <c r="S47" s="59"/>
      <c r="T47" s="59"/>
      <c r="U47" s="60"/>
      <c r="V47" s="61"/>
      <c r="W47" s="62"/>
      <c r="X47" s="63"/>
      <c r="Y47" s="71">
        <f t="shared" si="4"/>
        <v>0</v>
      </c>
      <c r="Z47" s="41"/>
      <c r="AA47" s="41">
        <f t="shared" si="5"/>
        <v>0</v>
      </c>
      <c r="AB47" s="41"/>
      <c r="AC47" s="72"/>
    </row>
    <row r="48" ht="95.25" customHeight="1" spans="1:29">
      <c r="A48" s="8"/>
      <c r="B48" s="23" t="s">
        <v>153</v>
      </c>
      <c r="C48" s="23"/>
      <c r="D48" s="24">
        <v>39</v>
      </c>
      <c r="E48" s="25" t="s">
        <v>154</v>
      </c>
      <c r="F48" s="25"/>
      <c r="G48" s="25"/>
      <c r="H48" s="26" t="s">
        <v>151</v>
      </c>
      <c r="I48" s="26"/>
      <c r="J48" s="44" t="s">
        <v>155</v>
      </c>
      <c r="K48" s="44"/>
      <c r="L48" s="44"/>
      <c r="M48" s="44"/>
      <c r="N48" s="41">
        <v>6.49</v>
      </c>
      <c r="O48" s="41">
        <v>12.99</v>
      </c>
      <c r="P48" s="42">
        <v>6</v>
      </c>
      <c r="Q48" s="41">
        <f t="shared" si="2"/>
        <v>38.94</v>
      </c>
      <c r="R48" s="41">
        <f t="shared" si="3"/>
        <v>77.94</v>
      </c>
      <c r="S48" s="59"/>
      <c r="T48" s="59"/>
      <c r="U48" s="60"/>
      <c r="V48" s="61"/>
      <c r="W48" s="62"/>
      <c r="X48" s="63"/>
      <c r="Y48" s="71">
        <f t="shared" si="4"/>
        <v>0</v>
      </c>
      <c r="Z48" s="41"/>
      <c r="AA48" s="41">
        <f t="shared" si="5"/>
        <v>0</v>
      </c>
      <c r="AB48" s="41"/>
      <c r="AC48" s="72"/>
    </row>
    <row r="49" ht="95.25" customHeight="1" spans="1:29">
      <c r="A49" s="8"/>
      <c r="B49" s="23" t="s">
        <v>156</v>
      </c>
      <c r="C49" s="23"/>
      <c r="D49" s="24">
        <v>40</v>
      </c>
      <c r="E49" s="25" t="s">
        <v>157</v>
      </c>
      <c r="F49" s="25"/>
      <c r="G49" s="25"/>
      <c r="H49" s="26" t="s">
        <v>151</v>
      </c>
      <c r="I49" s="26"/>
      <c r="J49" s="44" t="s">
        <v>158</v>
      </c>
      <c r="K49" s="44"/>
      <c r="L49" s="44"/>
      <c r="M49" s="44"/>
      <c r="N49" s="41">
        <v>4.49</v>
      </c>
      <c r="O49" s="41">
        <v>8.99</v>
      </c>
      <c r="P49" s="42">
        <v>6</v>
      </c>
      <c r="Q49" s="41">
        <f t="shared" si="2"/>
        <v>26.94</v>
      </c>
      <c r="R49" s="41">
        <f t="shared" si="3"/>
        <v>53.94</v>
      </c>
      <c r="S49" s="59" t="e">
        <v>#VALUE!</v>
      </c>
      <c r="T49" s="59"/>
      <c r="U49" s="60"/>
      <c r="V49" s="61"/>
      <c r="W49" s="62"/>
      <c r="X49" s="63"/>
      <c r="Y49" s="71">
        <f t="shared" si="4"/>
        <v>0</v>
      </c>
      <c r="Z49" s="41"/>
      <c r="AA49" s="41">
        <f t="shared" si="5"/>
        <v>0</v>
      </c>
      <c r="AB49" s="41"/>
      <c r="AC49" s="72"/>
    </row>
    <row r="50" ht="95.25" customHeight="1" spans="1:29">
      <c r="A50" s="8"/>
      <c r="B50" s="23" t="s">
        <v>159</v>
      </c>
      <c r="C50" s="23"/>
      <c r="D50" s="24">
        <v>41</v>
      </c>
      <c r="E50" s="25" t="s">
        <v>160</v>
      </c>
      <c r="F50" s="25"/>
      <c r="G50" s="25"/>
      <c r="H50" s="26" t="s">
        <v>151</v>
      </c>
      <c r="I50" s="26"/>
      <c r="J50" s="44" t="s">
        <v>161</v>
      </c>
      <c r="K50" s="44"/>
      <c r="L50" s="44"/>
      <c r="M50" s="44"/>
      <c r="N50" s="41">
        <v>6.49</v>
      </c>
      <c r="O50" s="41">
        <v>12.99</v>
      </c>
      <c r="P50" s="42">
        <v>6</v>
      </c>
      <c r="Q50" s="41">
        <f t="shared" si="2"/>
        <v>38.94</v>
      </c>
      <c r="R50" s="41">
        <f t="shared" si="3"/>
        <v>77.94</v>
      </c>
      <c r="S50" s="59"/>
      <c r="T50" s="59"/>
      <c r="U50" s="60"/>
      <c r="V50" s="61"/>
      <c r="W50" s="62"/>
      <c r="X50" s="63"/>
      <c r="Y50" s="71">
        <f t="shared" si="4"/>
        <v>0</v>
      </c>
      <c r="Z50" s="41"/>
      <c r="AA50" s="41">
        <f t="shared" si="5"/>
        <v>0</v>
      </c>
      <c r="AB50" s="41"/>
      <c r="AC50" s="72"/>
    </row>
    <row r="51" ht="95.25" customHeight="1" spans="1:29">
      <c r="A51" s="8"/>
      <c r="B51" s="23" t="s">
        <v>162</v>
      </c>
      <c r="C51" s="23"/>
      <c r="D51" s="24">
        <v>43</v>
      </c>
      <c r="E51" s="25" t="s">
        <v>163</v>
      </c>
      <c r="F51" s="25"/>
      <c r="G51" s="25"/>
      <c r="H51" s="26" t="s">
        <v>151</v>
      </c>
      <c r="I51" s="26"/>
      <c r="J51" s="44" t="s">
        <v>164</v>
      </c>
      <c r="K51" s="44"/>
      <c r="L51" s="44"/>
      <c r="M51" s="44"/>
      <c r="N51" s="41">
        <v>6.49</v>
      </c>
      <c r="O51" s="41">
        <v>12.99</v>
      </c>
      <c r="P51" s="42">
        <v>6</v>
      </c>
      <c r="Q51" s="41">
        <f t="shared" si="2"/>
        <v>38.94</v>
      </c>
      <c r="R51" s="41">
        <f t="shared" si="3"/>
        <v>77.94</v>
      </c>
      <c r="S51" s="59"/>
      <c r="T51" s="59"/>
      <c r="U51" s="60"/>
      <c r="V51" s="61"/>
      <c r="W51" s="62"/>
      <c r="X51" s="63"/>
      <c r="Y51" s="71">
        <f t="shared" si="4"/>
        <v>0</v>
      </c>
      <c r="Z51" s="41"/>
      <c r="AA51" s="41">
        <f t="shared" si="5"/>
        <v>0</v>
      </c>
      <c r="AB51" s="41"/>
      <c r="AC51" s="72"/>
    </row>
    <row r="52" ht="95.25" customHeight="1" spans="1:29">
      <c r="A52" s="8"/>
      <c r="B52" s="23" t="s">
        <v>165</v>
      </c>
      <c r="C52" s="23"/>
      <c r="D52" s="24">
        <v>46</v>
      </c>
      <c r="E52" s="25" t="s">
        <v>166</v>
      </c>
      <c r="F52" s="25"/>
      <c r="G52" s="25"/>
      <c r="H52" s="26" t="s">
        <v>143</v>
      </c>
      <c r="I52" s="26"/>
      <c r="J52" s="44" t="s">
        <v>167</v>
      </c>
      <c r="K52" s="44"/>
      <c r="L52" s="44"/>
      <c r="M52" s="44"/>
      <c r="N52" s="41">
        <v>1.49</v>
      </c>
      <c r="O52" s="41">
        <v>2.99</v>
      </c>
      <c r="P52" s="42">
        <v>6</v>
      </c>
      <c r="Q52" s="41">
        <f t="shared" si="2"/>
        <v>8.94</v>
      </c>
      <c r="R52" s="41">
        <f t="shared" si="3"/>
        <v>17.94</v>
      </c>
      <c r="S52" s="59"/>
      <c r="T52" s="59"/>
      <c r="U52" s="60"/>
      <c r="V52" s="61"/>
      <c r="W52" s="62"/>
      <c r="X52" s="63"/>
      <c r="Y52" s="71">
        <f t="shared" si="4"/>
        <v>0</v>
      </c>
      <c r="Z52" s="41"/>
      <c r="AA52" s="41">
        <f t="shared" si="5"/>
        <v>0</v>
      </c>
      <c r="AB52" s="41"/>
      <c r="AC52" s="72"/>
    </row>
    <row r="53" ht="95.25" customHeight="1" spans="1:29">
      <c r="A53" s="8"/>
      <c r="B53" s="23" t="s">
        <v>168</v>
      </c>
      <c r="C53" s="23"/>
      <c r="D53" s="24">
        <v>47</v>
      </c>
      <c r="E53" s="25" t="s">
        <v>169</v>
      </c>
      <c r="F53" s="25"/>
      <c r="G53" s="25"/>
      <c r="H53" s="26" t="s">
        <v>170</v>
      </c>
      <c r="I53" s="26"/>
      <c r="J53" s="44" t="s">
        <v>171</v>
      </c>
      <c r="K53" s="44"/>
      <c r="L53" s="44"/>
      <c r="M53" s="44"/>
      <c r="N53" s="41">
        <v>4.49</v>
      </c>
      <c r="O53" s="41">
        <v>8.99</v>
      </c>
      <c r="P53" s="42">
        <v>6</v>
      </c>
      <c r="Q53" s="41">
        <f t="shared" si="2"/>
        <v>26.94</v>
      </c>
      <c r="R53" s="41">
        <f t="shared" si="3"/>
        <v>53.94</v>
      </c>
      <c r="S53" s="59"/>
      <c r="T53" s="59"/>
      <c r="U53" s="60"/>
      <c r="V53" s="61"/>
      <c r="W53" s="62"/>
      <c r="X53" s="63"/>
      <c r="Y53" s="71">
        <f t="shared" si="4"/>
        <v>0</v>
      </c>
      <c r="Z53" s="41"/>
      <c r="AA53" s="41">
        <f t="shared" si="5"/>
        <v>0</v>
      </c>
      <c r="AB53" s="41"/>
      <c r="AC53" s="72"/>
    </row>
    <row r="54" ht="95.25" customHeight="1" spans="1:29">
      <c r="A54" s="8"/>
      <c r="B54" s="23" t="s">
        <v>172</v>
      </c>
      <c r="C54" s="23"/>
      <c r="D54" s="24">
        <v>48</v>
      </c>
      <c r="E54" s="25" t="s">
        <v>173</v>
      </c>
      <c r="F54" s="25"/>
      <c r="G54" s="25"/>
      <c r="H54" s="26" t="s">
        <v>170</v>
      </c>
      <c r="I54" s="26"/>
      <c r="J54" s="44" t="s">
        <v>174</v>
      </c>
      <c r="K54" s="44"/>
      <c r="L54" s="44"/>
      <c r="M54" s="44"/>
      <c r="N54" s="41">
        <v>3.99</v>
      </c>
      <c r="O54" s="41">
        <v>7.99</v>
      </c>
      <c r="P54" s="42">
        <v>6</v>
      </c>
      <c r="Q54" s="41">
        <f t="shared" si="2"/>
        <v>23.94</v>
      </c>
      <c r="R54" s="41">
        <f t="shared" si="3"/>
        <v>47.94</v>
      </c>
      <c r="S54" s="59"/>
      <c r="T54" s="59"/>
      <c r="U54" s="60"/>
      <c r="V54" s="61"/>
      <c r="W54" s="62"/>
      <c r="X54" s="63"/>
      <c r="Y54" s="71">
        <f t="shared" si="4"/>
        <v>0</v>
      </c>
      <c r="Z54" s="41"/>
      <c r="AA54" s="41">
        <f t="shared" si="5"/>
        <v>0</v>
      </c>
      <c r="AB54" s="41"/>
      <c r="AC54" s="72"/>
    </row>
    <row r="55" ht="95.25" customHeight="1" spans="1:29">
      <c r="A55" s="8"/>
      <c r="B55" s="23" t="s">
        <v>175</v>
      </c>
      <c r="C55" s="23"/>
      <c r="D55" s="24">
        <v>49</v>
      </c>
      <c r="E55" s="25" t="s">
        <v>176</v>
      </c>
      <c r="F55" s="25"/>
      <c r="G55" s="25"/>
      <c r="H55" s="26" t="s">
        <v>170</v>
      </c>
      <c r="I55" s="26"/>
      <c r="J55" s="44" t="s">
        <v>177</v>
      </c>
      <c r="K55" s="44"/>
      <c r="L55" s="44"/>
      <c r="M55" s="44"/>
      <c r="N55" s="41">
        <v>3.99</v>
      </c>
      <c r="O55" s="41">
        <v>7.99</v>
      </c>
      <c r="P55" s="42">
        <v>6</v>
      </c>
      <c r="Q55" s="41">
        <f t="shared" si="2"/>
        <v>23.94</v>
      </c>
      <c r="R55" s="41">
        <f t="shared" si="3"/>
        <v>47.94</v>
      </c>
      <c r="S55" s="59"/>
      <c r="T55" s="59"/>
      <c r="U55" s="60"/>
      <c r="V55" s="61"/>
      <c r="W55" s="62"/>
      <c r="X55" s="63"/>
      <c r="Y55" s="71">
        <f t="shared" si="4"/>
        <v>0</v>
      </c>
      <c r="Z55" s="41"/>
      <c r="AA55" s="41">
        <f t="shared" si="5"/>
        <v>0</v>
      </c>
      <c r="AB55" s="41"/>
      <c r="AC55" s="72"/>
    </row>
    <row r="56" ht="95.25" customHeight="1" spans="1:29">
      <c r="A56" s="8"/>
      <c r="B56" s="23" t="s">
        <v>178</v>
      </c>
      <c r="C56" s="23"/>
      <c r="D56" s="24">
        <v>50</v>
      </c>
      <c r="E56" s="25" t="s">
        <v>179</v>
      </c>
      <c r="F56" s="25"/>
      <c r="G56" s="25"/>
      <c r="H56" s="26" t="s">
        <v>170</v>
      </c>
      <c r="I56" s="26"/>
      <c r="J56" s="44" t="s">
        <v>180</v>
      </c>
      <c r="K56" s="44"/>
      <c r="L56" s="44"/>
      <c r="M56" s="44"/>
      <c r="N56" s="41">
        <v>3.99</v>
      </c>
      <c r="O56" s="41">
        <v>7.99</v>
      </c>
      <c r="P56" s="42">
        <v>6</v>
      </c>
      <c r="Q56" s="41">
        <f t="shared" si="2"/>
        <v>23.94</v>
      </c>
      <c r="R56" s="41">
        <f t="shared" si="3"/>
        <v>47.94</v>
      </c>
      <c r="S56" s="59"/>
      <c r="T56" s="59"/>
      <c r="U56" s="60"/>
      <c r="V56" s="61"/>
      <c r="W56" s="62"/>
      <c r="X56" s="63"/>
      <c r="Y56" s="71">
        <f t="shared" si="4"/>
        <v>0</v>
      </c>
      <c r="Z56" s="41"/>
      <c r="AA56" s="41">
        <f t="shared" si="5"/>
        <v>0</v>
      </c>
      <c r="AB56" s="41"/>
      <c r="AC56" s="72"/>
    </row>
    <row r="57" ht="95.25" customHeight="1" spans="1:29">
      <c r="A57" s="8"/>
      <c r="B57" s="23" t="s">
        <v>181</v>
      </c>
      <c r="C57" s="23"/>
      <c r="D57" s="24">
        <v>51</v>
      </c>
      <c r="E57" s="25" t="s">
        <v>182</v>
      </c>
      <c r="F57" s="25"/>
      <c r="G57" s="25"/>
      <c r="H57" s="26" t="s">
        <v>170</v>
      </c>
      <c r="I57" s="26"/>
      <c r="J57" s="44" t="s">
        <v>183</v>
      </c>
      <c r="K57" s="44"/>
      <c r="L57" s="44"/>
      <c r="M57" s="44"/>
      <c r="N57" s="41">
        <v>4.99</v>
      </c>
      <c r="O57" s="41">
        <v>9.99</v>
      </c>
      <c r="P57" s="42">
        <v>6</v>
      </c>
      <c r="Q57" s="41">
        <f t="shared" si="2"/>
        <v>29.94</v>
      </c>
      <c r="R57" s="41">
        <f t="shared" si="3"/>
        <v>59.94</v>
      </c>
      <c r="S57" s="59"/>
      <c r="T57" s="59"/>
      <c r="U57" s="60"/>
      <c r="V57" s="61"/>
      <c r="W57" s="62"/>
      <c r="X57" s="63"/>
      <c r="Y57" s="71">
        <f t="shared" si="4"/>
        <v>0</v>
      </c>
      <c r="Z57" s="41"/>
      <c r="AA57" s="41">
        <f t="shared" si="5"/>
        <v>0</v>
      </c>
      <c r="AB57" s="41"/>
      <c r="AC57" s="72"/>
    </row>
    <row r="58" ht="95.25" customHeight="1" spans="1:29">
      <c r="A58" s="8"/>
      <c r="B58" s="23" t="s">
        <v>184</v>
      </c>
      <c r="C58" s="23"/>
      <c r="D58" s="24">
        <v>52</v>
      </c>
      <c r="E58" s="25" t="s">
        <v>185</v>
      </c>
      <c r="F58" s="25"/>
      <c r="G58" s="25"/>
      <c r="H58" s="26" t="s">
        <v>170</v>
      </c>
      <c r="I58" s="26"/>
      <c r="J58" s="44" t="s">
        <v>186</v>
      </c>
      <c r="K58" s="44"/>
      <c r="L58" s="44"/>
      <c r="M58" s="44"/>
      <c r="N58" s="41">
        <v>4.49</v>
      </c>
      <c r="O58" s="41">
        <v>8.99</v>
      </c>
      <c r="P58" s="42">
        <v>6</v>
      </c>
      <c r="Q58" s="41">
        <f t="shared" si="2"/>
        <v>26.94</v>
      </c>
      <c r="R58" s="41">
        <f t="shared" si="3"/>
        <v>53.94</v>
      </c>
      <c r="S58" s="59"/>
      <c r="T58" s="59"/>
      <c r="U58" s="60"/>
      <c r="V58" s="61"/>
      <c r="W58" s="62"/>
      <c r="X58" s="63"/>
      <c r="Y58" s="71">
        <f t="shared" si="4"/>
        <v>0</v>
      </c>
      <c r="Z58" s="41"/>
      <c r="AA58" s="41">
        <f t="shared" si="5"/>
        <v>0</v>
      </c>
      <c r="AB58" s="41"/>
      <c r="AC58" s="72"/>
    </row>
    <row r="59" ht="95.25" customHeight="1" spans="1:29">
      <c r="A59" s="8"/>
      <c r="B59" s="23" t="s">
        <v>187</v>
      </c>
      <c r="C59" s="23"/>
      <c r="D59" s="24">
        <v>53</v>
      </c>
      <c r="E59" s="25" t="s">
        <v>188</v>
      </c>
      <c r="F59" s="25"/>
      <c r="G59" s="25"/>
      <c r="H59" s="26" t="s">
        <v>189</v>
      </c>
      <c r="I59" s="26"/>
      <c r="J59" s="44" t="s">
        <v>190</v>
      </c>
      <c r="K59" s="44"/>
      <c r="L59" s="44"/>
      <c r="M59" s="44"/>
      <c r="N59" s="41">
        <v>4.49</v>
      </c>
      <c r="O59" s="41">
        <v>8.99</v>
      </c>
      <c r="P59" s="42">
        <v>6</v>
      </c>
      <c r="Q59" s="41">
        <f t="shared" si="2"/>
        <v>26.94</v>
      </c>
      <c r="R59" s="41">
        <f t="shared" si="3"/>
        <v>53.94</v>
      </c>
      <c r="S59" s="59"/>
      <c r="T59" s="59"/>
      <c r="U59" s="60"/>
      <c r="V59" s="61"/>
      <c r="W59" s="62"/>
      <c r="X59" s="63"/>
      <c r="Y59" s="71">
        <f t="shared" si="4"/>
        <v>0</v>
      </c>
      <c r="Z59" s="41"/>
      <c r="AA59" s="41">
        <f t="shared" si="5"/>
        <v>0</v>
      </c>
      <c r="AB59" s="41"/>
      <c r="AC59" s="72"/>
    </row>
    <row r="60" ht="95.25" customHeight="1" spans="1:29">
      <c r="A60" s="8"/>
      <c r="B60" s="23" t="s">
        <v>191</v>
      </c>
      <c r="C60" s="23"/>
      <c r="D60" s="24">
        <v>54</v>
      </c>
      <c r="E60" s="25" t="s">
        <v>192</v>
      </c>
      <c r="F60" s="25"/>
      <c r="G60" s="25"/>
      <c r="H60" s="26" t="s">
        <v>189</v>
      </c>
      <c r="I60" s="26"/>
      <c r="J60" s="44" t="s">
        <v>193</v>
      </c>
      <c r="K60" s="44"/>
      <c r="L60" s="44"/>
      <c r="M60" s="44"/>
      <c r="N60" s="41">
        <v>5.49</v>
      </c>
      <c r="O60" s="41">
        <v>10.99</v>
      </c>
      <c r="P60" s="42">
        <v>6</v>
      </c>
      <c r="Q60" s="41">
        <f t="shared" si="2"/>
        <v>32.94</v>
      </c>
      <c r="R60" s="41">
        <f t="shared" si="3"/>
        <v>65.94</v>
      </c>
      <c r="S60" s="59"/>
      <c r="T60" s="59"/>
      <c r="U60" s="60"/>
      <c r="V60" s="61"/>
      <c r="W60" s="62"/>
      <c r="X60" s="63"/>
      <c r="Y60" s="71">
        <f t="shared" si="4"/>
        <v>0</v>
      </c>
      <c r="Z60" s="41"/>
      <c r="AA60" s="41">
        <f t="shared" si="5"/>
        <v>0</v>
      </c>
      <c r="AB60" s="41"/>
      <c r="AC60" s="72"/>
    </row>
    <row r="61" ht="95.25" customHeight="1" spans="1:29">
      <c r="A61" s="8"/>
      <c r="B61" s="23" t="s">
        <v>194</v>
      </c>
      <c r="C61" s="23"/>
      <c r="D61" s="24">
        <v>55</v>
      </c>
      <c r="E61" s="25" t="s">
        <v>195</v>
      </c>
      <c r="F61" s="25"/>
      <c r="G61" s="25"/>
      <c r="H61" s="26" t="s">
        <v>196</v>
      </c>
      <c r="I61" s="26"/>
      <c r="J61" s="44" t="s">
        <v>197</v>
      </c>
      <c r="K61" s="44"/>
      <c r="L61" s="44"/>
      <c r="M61" s="44"/>
      <c r="N61" s="41">
        <v>4.49</v>
      </c>
      <c r="O61" s="41">
        <v>8.99</v>
      </c>
      <c r="P61" s="42">
        <v>6</v>
      </c>
      <c r="Q61" s="41">
        <f t="shared" si="2"/>
        <v>26.94</v>
      </c>
      <c r="R61" s="41">
        <f t="shared" si="3"/>
        <v>53.94</v>
      </c>
      <c r="S61" s="59"/>
      <c r="T61" s="59"/>
      <c r="U61" s="60"/>
      <c r="V61" s="61"/>
      <c r="W61" s="62"/>
      <c r="X61" s="63"/>
      <c r="Y61" s="71">
        <f t="shared" si="4"/>
        <v>0</v>
      </c>
      <c r="Z61" s="41"/>
      <c r="AA61" s="41">
        <f t="shared" si="5"/>
        <v>0</v>
      </c>
      <c r="AB61" s="41"/>
      <c r="AC61" s="72"/>
    </row>
    <row r="62" ht="95.25" customHeight="1" spans="1:29">
      <c r="A62" s="8"/>
      <c r="B62" s="23" t="s">
        <v>198</v>
      </c>
      <c r="C62" s="23"/>
      <c r="D62" s="24">
        <v>56</v>
      </c>
      <c r="E62" s="25" t="s">
        <v>199</v>
      </c>
      <c r="F62" s="25"/>
      <c r="G62" s="25"/>
      <c r="H62" s="26" t="s">
        <v>200</v>
      </c>
      <c r="I62" s="26"/>
      <c r="J62" s="44" t="s">
        <v>201</v>
      </c>
      <c r="K62" s="44"/>
      <c r="L62" s="44"/>
      <c r="M62" s="44"/>
      <c r="N62" s="41">
        <v>4.99</v>
      </c>
      <c r="O62" s="41">
        <v>9.99</v>
      </c>
      <c r="P62" s="42">
        <v>6</v>
      </c>
      <c r="Q62" s="41">
        <f t="shared" si="2"/>
        <v>29.94</v>
      </c>
      <c r="R62" s="41">
        <f t="shared" si="3"/>
        <v>59.94</v>
      </c>
      <c r="S62" s="59"/>
      <c r="T62" s="59"/>
      <c r="U62" s="60"/>
      <c r="V62" s="61"/>
      <c r="W62" s="62"/>
      <c r="X62" s="63"/>
      <c r="Y62" s="71">
        <f t="shared" si="4"/>
        <v>0</v>
      </c>
      <c r="Z62" s="41"/>
      <c r="AA62" s="41">
        <f t="shared" si="5"/>
        <v>0</v>
      </c>
      <c r="AB62" s="41"/>
      <c r="AC62" s="72"/>
    </row>
    <row r="63" ht="95.25" customHeight="1" spans="1:29">
      <c r="A63" s="8"/>
      <c r="B63" s="23" t="s">
        <v>202</v>
      </c>
      <c r="C63" s="23"/>
      <c r="D63" s="24">
        <v>57</v>
      </c>
      <c r="E63" s="25" t="s">
        <v>203</v>
      </c>
      <c r="F63" s="25"/>
      <c r="G63" s="25"/>
      <c r="H63" s="26" t="s">
        <v>204</v>
      </c>
      <c r="I63" s="26"/>
      <c r="J63" s="44" t="s">
        <v>205</v>
      </c>
      <c r="K63" s="44"/>
      <c r="L63" s="44"/>
      <c r="M63" s="44"/>
      <c r="N63" s="41">
        <v>4.99</v>
      </c>
      <c r="O63" s="41">
        <v>9.99</v>
      </c>
      <c r="P63" s="42">
        <v>6</v>
      </c>
      <c r="Q63" s="41">
        <f t="shared" si="2"/>
        <v>29.94</v>
      </c>
      <c r="R63" s="41">
        <f t="shared" si="3"/>
        <v>59.94</v>
      </c>
      <c r="S63" s="59"/>
      <c r="T63" s="59"/>
      <c r="U63" s="60"/>
      <c r="V63" s="61"/>
      <c r="W63" s="62"/>
      <c r="X63" s="63"/>
      <c r="Y63" s="71">
        <f t="shared" si="4"/>
        <v>0</v>
      </c>
      <c r="Z63" s="41"/>
      <c r="AA63" s="41">
        <f t="shared" si="5"/>
        <v>0</v>
      </c>
      <c r="AB63" s="41"/>
      <c r="AC63" s="72"/>
    </row>
    <row r="64" ht="95.25" customHeight="1" spans="1:29">
      <c r="A64" s="8"/>
      <c r="B64" s="23" t="s">
        <v>206</v>
      </c>
      <c r="C64" s="23"/>
      <c r="D64" s="24">
        <v>58</v>
      </c>
      <c r="E64" s="25" t="s">
        <v>207</v>
      </c>
      <c r="F64" s="25"/>
      <c r="G64" s="25"/>
      <c r="H64" s="26" t="s">
        <v>208</v>
      </c>
      <c r="I64" s="26"/>
      <c r="J64" s="44" t="s">
        <v>209</v>
      </c>
      <c r="K64" s="44"/>
      <c r="L64" s="44"/>
      <c r="M64" s="44"/>
      <c r="N64" s="41">
        <v>4.99</v>
      </c>
      <c r="O64" s="41">
        <v>9.99</v>
      </c>
      <c r="P64" s="42">
        <v>6</v>
      </c>
      <c r="Q64" s="41">
        <f t="shared" si="2"/>
        <v>29.94</v>
      </c>
      <c r="R64" s="41">
        <f t="shared" si="3"/>
        <v>59.94</v>
      </c>
      <c r="S64" s="59"/>
      <c r="T64" s="59"/>
      <c r="U64" s="60"/>
      <c r="V64" s="61"/>
      <c r="W64" s="62"/>
      <c r="X64" s="63"/>
      <c r="Y64" s="71">
        <f t="shared" si="4"/>
        <v>0</v>
      </c>
      <c r="Z64" s="41"/>
      <c r="AA64" s="41">
        <f t="shared" si="5"/>
        <v>0</v>
      </c>
      <c r="AB64" s="41"/>
      <c r="AC64" s="72"/>
    </row>
    <row r="65" ht="95.25" customHeight="1" spans="1:29">
      <c r="A65" s="8"/>
      <c r="B65" s="23" t="s">
        <v>210</v>
      </c>
      <c r="C65" s="23"/>
      <c r="D65" s="24">
        <v>59</v>
      </c>
      <c r="E65" s="25" t="s">
        <v>211</v>
      </c>
      <c r="F65" s="25"/>
      <c r="G65" s="25"/>
      <c r="H65" s="26" t="s">
        <v>212</v>
      </c>
      <c r="I65" s="26"/>
      <c r="J65" s="44" t="s">
        <v>213</v>
      </c>
      <c r="K65" s="44"/>
      <c r="L65" s="44"/>
      <c r="M65" s="44"/>
      <c r="N65" s="41">
        <v>7.49</v>
      </c>
      <c r="O65" s="41">
        <v>14.99</v>
      </c>
      <c r="P65" s="42">
        <v>6</v>
      </c>
      <c r="Q65" s="41">
        <f t="shared" si="2"/>
        <v>44.94</v>
      </c>
      <c r="R65" s="41">
        <f t="shared" si="3"/>
        <v>89.94</v>
      </c>
      <c r="S65" s="59"/>
      <c r="T65" s="59"/>
      <c r="U65" s="60"/>
      <c r="V65" s="61"/>
      <c r="W65" s="62"/>
      <c r="X65" s="63"/>
      <c r="Y65" s="71">
        <f t="shared" si="4"/>
        <v>0</v>
      </c>
      <c r="Z65" s="41"/>
      <c r="AA65" s="41">
        <f t="shared" si="5"/>
        <v>0</v>
      </c>
      <c r="AB65" s="41"/>
      <c r="AC65" s="72"/>
    </row>
    <row r="66" ht="95.25" customHeight="1" spans="1:29">
      <c r="A66" s="8"/>
      <c r="B66" s="23" t="s">
        <v>214</v>
      </c>
      <c r="C66" s="23"/>
      <c r="D66" s="24">
        <v>60</v>
      </c>
      <c r="E66" s="25" t="s">
        <v>215</v>
      </c>
      <c r="F66" s="25"/>
      <c r="G66" s="25"/>
      <c r="H66" s="26" t="s">
        <v>216</v>
      </c>
      <c r="I66" s="26"/>
      <c r="J66" s="44" t="s">
        <v>217</v>
      </c>
      <c r="K66" s="44"/>
      <c r="L66" s="44"/>
      <c r="M66" s="44"/>
      <c r="N66" s="41">
        <v>3.99</v>
      </c>
      <c r="O66" s="41">
        <v>7.99</v>
      </c>
      <c r="P66" s="42">
        <v>6</v>
      </c>
      <c r="Q66" s="41">
        <f t="shared" si="2"/>
        <v>23.94</v>
      </c>
      <c r="R66" s="41">
        <f t="shared" si="3"/>
        <v>47.94</v>
      </c>
      <c r="S66" s="59"/>
      <c r="T66" s="59"/>
      <c r="U66" s="60"/>
      <c r="V66" s="61"/>
      <c r="W66" s="62"/>
      <c r="X66" s="63"/>
      <c r="Y66" s="71">
        <f t="shared" si="4"/>
        <v>0</v>
      </c>
      <c r="Z66" s="41"/>
      <c r="AA66" s="41">
        <f t="shared" si="5"/>
        <v>0</v>
      </c>
      <c r="AB66" s="41"/>
      <c r="AC66" s="72"/>
    </row>
    <row r="67" ht="95.25" customHeight="1" spans="1:29">
      <c r="A67" s="8"/>
      <c r="B67" s="23" t="s">
        <v>218</v>
      </c>
      <c r="C67" s="23"/>
      <c r="D67" s="24">
        <v>61</v>
      </c>
      <c r="E67" s="25" t="s">
        <v>219</v>
      </c>
      <c r="F67" s="25"/>
      <c r="G67" s="25"/>
      <c r="H67" s="26" t="s">
        <v>220</v>
      </c>
      <c r="I67" s="26"/>
      <c r="J67" s="44" t="s">
        <v>221</v>
      </c>
      <c r="K67" s="44"/>
      <c r="L67" s="44"/>
      <c r="M67" s="44"/>
      <c r="N67" s="41">
        <v>4.49</v>
      </c>
      <c r="O67" s="41">
        <v>8.99</v>
      </c>
      <c r="P67" s="42">
        <v>6</v>
      </c>
      <c r="Q67" s="41">
        <f t="shared" si="2"/>
        <v>26.94</v>
      </c>
      <c r="R67" s="41">
        <f t="shared" si="3"/>
        <v>53.94</v>
      </c>
      <c r="S67" s="59"/>
      <c r="T67" s="59"/>
      <c r="U67" s="60"/>
      <c r="V67" s="61"/>
      <c r="W67" s="62"/>
      <c r="X67" s="63"/>
      <c r="Y67" s="71">
        <f t="shared" si="4"/>
        <v>0</v>
      </c>
      <c r="Z67" s="41"/>
      <c r="AA67" s="41">
        <f t="shared" si="5"/>
        <v>0</v>
      </c>
      <c r="AB67" s="41"/>
      <c r="AC67" s="72"/>
    </row>
    <row r="68" ht="95.25" customHeight="1" spans="1:29">
      <c r="A68" s="8"/>
      <c r="B68" s="23" t="s">
        <v>222</v>
      </c>
      <c r="C68" s="23"/>
      <c r="D68" s="24">
        <v>62</v>
      </c>
      <c r="E68" s="25" t="s">
        <v>223</v>
      </c>
      <c r="F68" s="25"/>
      <c r="G68" s="25"/>
      <c r="H68" s="26" t="s">
        <v>224</v>
      </c>
      <c r="I68" s="26"/>
      <c r="J68" s="44" t="s">
        <v>225</v>
      </c>
      <c r="K68" s="44"/>
      <c r="L68" s="44"/>
      <c r="M68" s="44"/>
      <c r="N68" s="41">
        <v>3.49</v>
      </c>
      <c r="O68" s="41">
        <v>6.99</v>
      </c>
      <c r="P68" s="42">
        <v>6</v>
      </c>
      <c r="Q68" s="41">
        <f t="shared" si="2"/>
        <v>20.94</v>
      </c>
      <c r="R68" s="41">
        <f t="shared" si="3"/>
        <v>41.94</v>
      </c>
      <c r="S68" s="59"/>
      <c r="T68" s="59"/>
      <c r="U68" s="60"/>
      <c r="V68" s="61"/>
      <c r="W68" s="62"/>
      <c r="X68" s="63"/>
      <c r="Y68" s="71">
        <f t="shared" si="4"/>
        <v>0</v>
      </c>
      <c r="Z68" s="41"/>
      <c r="AA68" s="41">
        <f t="shared" si="5"/>
        <v>0</v>
      </c>
      <c r="AB68" s="41"/>
      <c r="AC68" s="72"/>
    </row>
    <row r="69" ht="95.25" customHeight="1" spans="1:29">
      <c r="A69" s="8"/>
      <c r="B69" s="23" t="s">
        <v>226</v>
      </c>
      <c r="C69" s="23"/>
      <c r="D69" s="24">
        <v>63</v>
      </c>
      <c r="E69" s="25" t="s">
        <v>227</v>
      </c>
      <c r="F69" s="25"/>
      <c r="G69" s="25"/>
      <c r="H69" s="26" t="s">
        <v>228</v>
      </c>
      <c r="I69" s="26"/>
      <c r="J69" s="44" t="s">
        <v>229</v>
      </c>
      <c r="K69" s="44"/>
      <c r="L69" s="44"/>
      <c r="M69" s="44"/>
      <c r="N69" s="41">
        <v>4.49</v>
      </c>
      <c r="O69" s="41">
        <v>8.99</v>
      </c>
      <c r="P69" s="42">
        <v>6</v>
      </c>
      <c r="Q69" s="41">
        <f t="shared" si="2"/>
        <v>26.94</v>
      </c>
      <c r="R69" s="41">
        <f t="shared" si="3"/>
        <v>53.94</v>
      </c>
      <c r="S69" s="59"/>
      <c r="T69" s="59"/>
      <c r="U69" s="60"/>
      <c r="V69" s="61"/>
      <c r="W69" s="62"/>
      <c r="X69" s="63"/>
      <c r="Y69" s="71">
        <f t="shared" si="4"/>
        <v>0</v>
      </c>
      <c r="Z69" s="41"/>
      <c r="AA69" s="41">
        <f t="shared" si="5"/>
        <v>0</v>
      </c>
      <c r="AB69" s="41"/>
      <c r="AC69" s="72"/>
    </row>
    <row r="70" ht="95.25" customHeight="1" spans="1:29">
      <c r="A70" s="8"/>
      <c r="B70" s="23" t="s">
        <v>230</v>
      </c>
      <c r="C70" s="23"/>
      <c r="D70" s="24">
        <v>64</v>
      </c>
      <c r="E70" s="25" t="s">
        <v>231</v>
      </c>
      <c r="F70" s="25"/>
      <c r="G70" s="25"/>
      <c r="H70" s="26" t="s">
        <v>232</v>
      </c>
      <c r="I70" s="26"/>
      <c r="J70" s="44" t="s">
        <v>233</v>
      </c>
      <c r="K70" s="44"/>
      <c r="L70" s="44"/>
      <c r="M70" s="44"/>
      <c r="N70" s="41">
        <v>3.99</v>
      </c>
      <c r="O70" s="41">
        <v>7.99</v>
      </c>
      <c r="P70" s="42">
        <v>6</v>
      </c>
      <c r="Q70" s="41">
        <f t="shared" si="2"/>
        <v>23.94</v>
      </c>
      <c r="R70" s="41">
        <f t="shared" si="3"/>
        <v>47.94</v>
      </c>
      <c r="S70" s="59"/>
      <c r="T70" s="59"/>
      <c r="U70" s="60"/>
      <c r="V70" s="61"/>
      <c r="W70" s="62"/>
      <c r="X70" s="63"/>
      <c r="Y70" s="71">
        <f t="shared" si="4"/>
        <v>0</v>
      </c>
      <c r="Z70" s="41"/>
      <c r="AA70" s="41">
        <f t="shared" si="5"/>
        <v>0</v>
      </c>
      <c r="AB70" s="41"/>
      <c r="AC70" s="72"/>
    </row>
    <row r="71" ht="95.25" customHeight="1" spans="1:29">
      <c r="A71" s="8"/>
      <c r="B71" s="23" t="s">
        <v>234</v>
      </c>
      <c r="C71" s="23"/>
      <c r="D71" s="24">
        <v>65</v>
      </c>
      <c r="E71" s="25" t="s">
        <v>235</v>
      </c>
      <c r="F71" s="25"/>
      <c r="G71" s="25"/>
      <c r="H71" s="26" t="s">
        <v>236</v>
      </c>
      <c r="I71" s="26"/>
      <c r="J71" s="44" t="s">
        <v>237</v>
      </c>
      <c r="K71" s="44"/>
      <c r="L71" s="44"/>
      <c r="M71" s="44"/>
      <c r="N71" s="41">
        <v>7.49</v>
      </c>
      <c r="O71" s="41">
        <v>14.99</v>
      </c>
      <c r="P71" s="42">
        <v>6</v>
      </c>
      <c r="Q71" s="41">
        <f t="shared" si="2"/>
        <v>44.94</v>
      </c>
      <c r="R71" s="41">
        <f t="shared" si="3"/>
        <v>89.94</v>
      </c>
      <c r="S71" s="59"/>
      <c r="T71" s="59"/>
      <c r="U71" s="60"/>
      <c r="V71" s="61"/>
      <c r="W71" s="62"/>
      <c r="X71" s="63"/>
      <c r="Y71" s="71">
        <f t="shared" si="4"/>
        <v>0</v>
      </c>
      <c r="Z71" s="41"/>
      <c r="AA71" s="41">
        <f t="shared" si="5"/>
        <v>0</v>
      </c>
      <c r="AB71" s="41"/>
      <c r="AC71" s="72"/>
    </row>
    <row r="72" ht="95.25" customHeight="1" spans="1:29">
      <c r="A72" s="8"/>
      <c r="B72" s="23" t="s">
        <v>238</v>
      </c>
      <c r="C72" s="23"/>
      <c r="D72" s="24">
        <v>66</v>
      </c>
      <c r="E72" s="25" t="s">
        <v>239</v>
      </c>
      <c r="F72" s="25"/>
      <c r="G72" s="25"/>
      <c r="H72" s="26" t="s">
        <v>240</v>
      </c>
      <c r="I72" s="26"/>
      <c r="J72" s="44" t="s">
        <v>241</v>
      </c>
      <c r="K72" s="44"/>
      <c r="L72" s="44"/>
      <c r="M72" s="44"/>
      <c r="N72" s="41">
        <v>4.99</v>
      </c>
      <c r="O72" s="41">
        <v>9.99</v>
      </c>
      <c r="P72" s="42">
        <v>6</v>
      </c>
      <c r="Q72" s="41">
        <f t="shared" si="2"/>
        <v>29.94</v>
      </c>
      <c r="R72" s="41">
        <f t="shared" si="3"/>
        <v>59.94</v>
      </c>
      <c r="S72" s="59"/>
      <c r="T72" s="59"/>
      <c r="U72" s="60"/>
      <c r="V72" s="61"/>
      <c r="W72" s="62"/>
      <c r="X72" s="63"/>
      <c r="Y72" s="71">
        <f t="shared" si="4"/>
        <v>0</v>
      </c>
      <c r="Z72" s="41"/>
      <c r="AA72" s="41">
        <f t="shared" si="5"/>
        <v>0</v>
      </c>
      <c r="AB72" s="41"/>
      <c r="AC72" s="72"/>
    </row>
    <row r="73" ht="95.25" customHeight="1" spans="1:29">
      <c r="A73" s="8"/>
      <c r="B73" s="23" t="s">
        <v>242</v>
      </c>
      <c r="C73" s="23"/>
      <c r="D73" s="24">
        <v>67</v>
      </c>
      <c r="E73" s="25" t="s">
        <v>243</v>
      </c>
      <c r="F73" s="25"/>
      <c r="G73" s="25"/>
      <c r="H73" s="26" t="s">
        <v>244</v>
      </c>
      <c r="I73" s="26"/>
      <c r="J73" s="44" t="s">
        <v>245</v>
      </c>
      <c r="K73" s="44"/>
      <c r="L73" s="44"/>
      <c r="M73" s="44"/>
      <c r="N73" s="41">
        <v>4.99</v>
      </c>
      <c r="O73" s="41">
        <v>9.99</v>
      </c>
      <c r="P73" s="42">
        <v>6</v>
      </c>
      <c r="Q73" s="41">
        <f t="shared" si="2"/>
        <v>29.94</v>
      </c>
      <c r="R73" s="41">
        <f t="shared" si="3"/>
        <v>59.94</v>
      </c>
      <c r="S73" s="59"/>
      <c r="T73" s="59"/>
      <c r="U73" s="60"/>
      <c r="V73" s="61"/>
      <c r="W73" s="62"/>
      <c r="X73" s="63"/>
      <c r="Y73" s="71">
        <f t="shared" si="4"/>
        <v>0</v>
      </c>
      <c r="Z73" s="41"/>
      <c r="AA73" s="41">
        <f t="shared" si="5"/>
        <v>0</v>
      </c>
      <c r="AB73" s="41"/>
      <c r="AC73" s="72"/>
    </row>
    <row r="74" ht="95.25" customHeight="1" spans="1:29">
      <c r="A74" s="8"/>
      <c r="B74" s="23" t="s">
        <v>246</v>
      </c>
      <c r="C74" s="23"/>
      <c r="D74" s="24">
        <v>68</v>
      </c>
      <c r="E74" s="25" t="s">
        <v>247</v>
      </c>
      <c r="F74" s="25"/>
      <c r="G74" s="25"/>
      <c r="H74" s="26" t="s">
        <v>244</v>
      </c>
      <c r="I74" s="26"/>
      <c r="J74" s="44" t="s">
        <v>248</v>
      </c>
      <c r="K74" s="44"/>
      <c r="L74" s="44"/>
      <c r="M74" s="44"/>
      <c r="N74" s="41">
        <v>4.99</v>
      </c>
      <c r="O74" s="41">
        <v>9.99</v>
      </c>
      <c r="P74" s="42">
        <v>6</v>
      </c>
      <c r="Q74" s="41">
        <f t="shared" si="2"/>
        <v>29.94</v>
      </c>
      <c r="R74" s="41">
        <f t="shared" si="3"/>
        <v>59.94</v>
      </c>
      <c r="S74" s="59"/>
      <c r="T74" s="59"/>
      <c r="U74" s="60"/>
      <c r="V74" s="61"/>
      <c r="W74" s="62"/>
      <c r="X74" s="63"/>
      <c r="Y74" s="71">
        <f t="shared" si="4"/>
        <v>0</v>
      </c>
      <c r="Z74" s="41"/>
      <c r="AA74" s="41">
        <f t="shared" si="5"/>
        <v>0</v>
      </c>
      <c r="AB74" s="41"/>
      <c r="AC74" s="72"/>
    </row>
    <row r="75" ht="95.25" customHeight="1" spans="1:29">
      <c r="A75" s="8"/>
      <c r="B75" s="23" t="s">
        <v>249</v>
      </c>
      <c r="C75" s="23"/>
      <c r="D75" s="24">
        <v>69</v>
      </c>
      <c r="E75" s="25" t="s">
        <v>250</v>
      </c>
      <c r="F75" s="25"/>
      <c r="G75" s="25"/>
      <c r="H75" s="26" t="s">
        <v>251</v>
      </c>
      <c r="I75" s="26"/>
      <c r="J75" s="44" t="s">
        <v>252</v>
      </c>
      <c r="K75" s="44"/>
      <c r="L75" s="44"/>
      <c r="M75" s="44"/>
      <c r="N75" s="41">
        <v>4.99</v>
      </c>
      <c r="O75" s="41">
        <v>9.99</v>
      </c>
      <c r="P75" s="42">
        <v>6</v>
      </c>
      <c r="Q75" s="41">
        <f t="shared" si="2"/>
        <v>29.94</v>
      </c>
      <c r="R75" s="41">
        <f t="shared" si="3"/>
        <v>59.94</v>
      </c>
      <c r="S75" s="59"/>
      <c r="T75" s="59"/>
      <c r="U75" s="60"/>
      <c r="V75" s="61"/>
      <c r="W75" s="62"/>
      <c r="X75" s="63"/>
      <c r="Y75" s="71">
        <f t="shared" ref="Y75:Y106" si="6">SUM(Q75*V75)</f>
        <v>0</v>
      </c>
      <c r="Z75" s="41"/>
      <c r="AA75" s="41">
        <f t="shared" ref="AA75:AA106" si="7">SUM(R75*V75)</f>
        <v>0</v>
      </c>
      <c r="AB75" s="41"/>
      <c r="AC75" s="72"/>
    </row>
    <row r="76" ht="95.25" customHeight="1" spans="1:29">
      <c r="A76" s="8"/>
      <c r="B76" s="23" t="s">
        <v>253</v>
      </c>
      <c r="C76" s="23"/>
      <c r="D76" s="24">
        <v>70</v>
      </c>
      <c r="E76" s="25" t="s">
        <v>254</v>
      </c>
      <c r="F76" s="25"/>
      <c r="G76" s="25"/>
      <c r="H76" s="26" t="s">
        <v>255</v>
      </c>
      <c r="I76" s="26"/>
      <c r="J76" s="44" t="s">
        <v>256</v>
      </c>
      <c r="K76" s="44"/>
      <c r="L76" s="44"/>
      <c r="M76" s="44"/>
      <c r="N76" s="41">
        <v>3.99</v>
      </c>
      <c r="O76" s="41">
        <v>7.99</v>
      </c>
      <c r="P76" s="42">
        <v>6</v>
      </c>
      <c r="Q76" s="41">
        <f t="shared" ref="Q76:Q121" si="8">P76*N76</f>
        <v>23.94</v>
      </c>
      <c r="R76" s="41">
        <f t="shared" ref="R76:R121" si="9">P76*O76</f>
        <v>47.94</v>
      </c>
      <c r="S76" s="59"/>
      <c r="T76" s="59"/>
      <c r="U76" s="60"/>
      <c r="V76" s="61"/>
      <c r="W76" s="62"/>
      <c r="X76" s="63"/>
      <c r="Y76" s="71">
        <f t="shared" si="6"/>
        <v>0</v>
      </c>
      <c r="Z76" s="41"/>
      <c r="AA76" s="41">
        <f t="shared" si="7"/>
        <v>0</v>
      </c>
      <c r="AB76" s="41"/>
      <c r="AC76" s="72"/>
    </row>
    <row r="77" ht="95.25" customHeight="1" spans="1:29">
      <c r="A77" s="8"/>
      <c r="B77" s="23" t="s">
        <v>257</v>
      </c>
      <c r="C77" s="23"/>
      <c r="D77" s="24">
        <v>71</v>
      </c>
      <c r="E77" s="25" t="s">
        <v>258</v>
      </c>
      <c r="F77" s="25"/>
      <c r="G77" s="25"/>
      <c r="H77" s="26" t="s">
        <v>259</v>
      </c>
      <c r="I77" s="26"/>
      <c r="J77" s="44" t="s">
        <v>260</v>
      </c>
      <c r="K77" s="44"/>
      <c r="L77" s="44"/>
      <c r="M77" s="44"/>
      <c r="N77" s="41">
        <v>3.49</v>
      </c>
      <c r="O77" s="41">
        <v>6.99</v>
      </c>
      <c r="P77" s="42">
        <v>6</v>
      </c>
      <c r="Q77" s="41">
        <f t="shared" si="8"/>
        <v>20.94</v>
      </c>
      <c r="R77" s="41">
        <f t="shared" si="9"/>
        <v>41.94</v>
      </c>
      <c r="S77" s="59"/>
      <c r="T77" s="59"/>
      <c r="U77" s="60"/>
      <c r="V77" s="61"/>
      <c r="W77" s="62"/>
      <c r="X77" s="63"/>
      <c r="Y77" s="71">
        <f t="shared" si="6"/>
        <v>0</v>
      </c>
      <c r="Z77" s="41"/>
      <c r="AA77" s="41">
        <f t="shared" si="7"/>
        <v>0</v>
      </c>
      <c r="AB77" s="41"/>
      <c r="AC77" s="72"/>
    </row>
    <row r="78" ht="95.25" customHeight="1" spans="1:29">
      <c r="A78" s="8"/>
      <c r="B78" s="23" t="s">
        <v>261</v>
      </c>
      <c r="C78" s="23"/>
      <c r="D78" s="24">
        <v>72</v>
      </c>
      <c r="E78" s="25" t="s">
        <v>262</v>
      </c>
      <c r="F78" s="25"/>
      <c r="G78" s="25"/>
      <c r="H78" s="26" t="s">
        <v>263</v>
      </c>
      <c r="I78" s="26"/>
      <c r="J78" s="44" t="s">
        <v>264</v>
      </c>
      <c r="K78" s="44"/>
      <c r="L78" s="44"/>
      <c r="M78" s="44"/>
      <c r="N78" s="41">
        <v>4.99</v>
      </c>
      <c r="O78" s="41">
        <v>9.99</v>
      </c>
      <c r="P78" s="42">
        <v>6</v>
      </c>
      <c r="Q78" s="41">
        <f t="shared" si="8"/>
        <v>29.94</v>
      </c>
      <c r="R78" s="41">
        <f t="shared" si="9"/>
        <v>59.94</v>
      </c>
      <c r="S78" s="59"/>
      <c r="T78" s="59"/>
      <c r="U78" s="60"/>
      <c r="V78" s="61"/>
      <c r="W78" s="62"/>
      <c r="X78" s="63"/>
      <c r="Y78" s="71">
        <f t="shared" si="6"/>
        <v>0</v>
      </c>
      <c r="Z78" s="41"/>
      <c r="AA78" s="41">
        <f t="shared" si="7"/>
        <v>0</v>
      </c>
      <c r="AB78" s="41"/>
      <c r="AC78" s="72"/>
    </row>
    <row r="79" ht="95.25" customHeight="1" spans="1:29">
      <c r="A79" s="8"/>
      <c r="B79" s="23" t="s">
        <v>265</v>
      </c>
      <c r="C79" s="23"/>
      <c r="D79" s="24">
        <v>73</v>
      </c>
      <c r="E79" s="25" t="s">
        <v>266</v>
      </c>
      <c r="F79" s="25"/>
      <c r="G79" s="25"/>
      <c r="H79" s="26" t="s">
        <v>263</v>
      </c>
      <c r="I79" s="26"/>
      <c r="J79" s="44" t="s">
        <v>267</v>
      </c>
      <c r="K79" s="44"/>
      <c r="L79" s="44"/>
      <c r="M79" s="44"/>
      <c r="N79" s="41">
        <v>3.49</v>
      </c>
      <c r="O79" s="41">
        <v>6.99</v>
      </c>
      <c r="P79" s="42">
        <v>6</v>
      </c>
      <c r="Q79" s="41">
        <f t="shared" si="8"/>
        <v>20.94</v>
      </c>
      <c r="R79" s="41">
        <f t="shared" si="9"/>
        <v>41.94</v>
      </c>
      <c r="S79" s="59"/>
      <c r="T79" s="59"/>
      <c r="U79" s="60"/>
      <c r="V79" s="61"/>
      <c r="W79" s="62"/>
      <c r="X79" s="63"/>
      <c r="Y79" s="71">
        <f t="shared" si="6"/>
        <v>0</v>
      </c>
      <c r="Z79" s="41"/>
      <c r="AA79" s="41">
        <f t="shared" si="7"/>
        <v>0</v>
      </c>
      <c r="AB79" s="41"/>
      <c r="AC79" s="72"/>
    </row>
    <row r="80" ht="95.25" customHeight="1" spans="1:29">
      <c r="A80" s="8"/>
      <c r="B80" s="23" t="s">
        <v>268</v>
      </c>
      <c r="C80" s="23"/>
      <c r="D80" s="24">
        <v>74</v>
      </c>
      <c r="E80" s="25" t="s">
        <v>269</v>
      </c>
      <c r="F80" s="25"/>
      <c r="G80" s="25"/>
      <c r="H80" s="26" t="s">
        <v>270</v>
      </c>
      <c r="I80" s="26"/>
      <c r="J80" s="44" t="s">
        <v>271</v>
      </c>
      <c r="K80" s="44"/>
      <c r="L80" s="44"/>
      <c r="M80" s="44"/>
      <c r="N80" s="41">
        <v>3.99</v>
      </c>
      <c r="O80" s="41">
        <v>7.99</v>
      </c>
      <c r="P80" s="42">
        <v>6</v>
      </c>
      <c r="Q80" s="41">
        <f t="shared" si="8"/>
        <v>23.94</v>
      </c>
      <c r="R80" s="41">
        <f t="shared" si="9"/>
        <v>47.94</v>
      </c>
      <c r="S80" s="59"/>
      <c r="T80" s="59"/>
      <c r="U80" s="60"/>
      <c r="V80" s="61"/>
      <c r="W80" s="62"/>
      <c r="X80" s="63"/>
      <c r="Y80" s="71">
        <f t="shared" si="6"/>
        <v>0</v>
      </c>
      <c r="Z80" s="41"/>
      <c r="AA80" s="41">
        <f t="shared" si="7"/>
        <v>0</v>
      </c>
      <c r="AB80" s="41"/>
      <c r="AC80" s="72"/>
    </row>
    <row r="81" ht="95.25" customHeight="1" spans="1:29">
      <c r="A81" s="8"/>
      <c r="B81" s="23" t="s">
        <v>272</v>
      </c>
      <c r="C81" s="23"/>
      <c r="D81" s="24">
        <v>75</v>
      </c>
      <c r="E81" s="25" t="s">
        <v>273</v>
      </c>
      <c r="F81" s="25"/>
      <c r="G81" s="25"/>
      <c r="H81" s="26" t="s">
        <v>216</v>
      </c>
      <c r="I81" s="26"/>
      <c r="J81" s="44" t="s">
        <v>274</v>
      </c>
      <c r="K81" s="44"/>
      <c r="L81" s="44"/>
      <c r="M81" s="44"/>
      <c r="N81" s="41">
        <v>7.49</v>
      </c>
      <c r="O81" s="41">
        <v>14.99</v>
      </c>
      <c r="P81" s="42">
        <v>6</v>
      </c>
      <c r="Q81" s="41">
        <f t="shared" si="8"/>
        <v>44.94</v>
      </c>
      <c r="R81" s="41">
        <f t="shared" si="9"/>
        <v>89.94</v>
      </c>
      <c r="S81" s="59"/>
      <c r="T81" s="59"/>
      <c r="U81" s="60"/>
      <c r="V81" s="61"/>
      <c r="W81" s="62"/>
      <c r="X81" s="63"/>
      <c r="Y81" s="71">
        <f t="shared" si="6"/>
        <v>0</v>
      </c>
      <c r="Z81" s="41"/>
      <c r="AA81" s="41">
        <f t="shared" si="7"/>
        <v>0</v>
      </c>
      <c r="AB81" s="41"/>
      <c r="AC81" s="72"/>
    </row>
    <row r="82" ht="95.25" customHeight="1" spans="1:29">
      <c r="A82" s="8"/>
      <c r="B82" s="23" t="s">
        <v>275</v>
      </c>
      <c r="C82" s="23"/>
      <c r="D82" s="24">
        <v>76</v>
      </c>
      <c r="E82" s="25" t="s">
        <v>276</v>
      </c>
      <c r="F82" s="25"/>
      <c r="G82" s="25"/>
      <c r="H82" s="26" t="s">
        <v>216</v>
      </c>
      <c r="I82" s="26"/>
      <c r="J82" s="44" t="s">
        <v>277</v>
      </c>
      <c r="K82" s="44"/>
      <c r="L82" s="44"/>
      <c r="M82" s="44"/>
      <c r="N82" s="41">
        <v>3.99</v>
      </c>
      <c r="O82" s="41">
        <v>7.99</v>
      </c>
      <c r="P82" s="42">
        <v>6</v>
      </c>
      <c r="Q82" s="41">
        <f t="shared" si="8"/>
        <v>23.94</v>
      </c>
      <c r="R82" s="41">
        <f t="shared" si="9"/>
        <v>47.94</v>
      </c>
      <c r="S82" s="59"/>
      <c r="T82" s="59"/>
      <c r="U82" s="60"/>
      <c r="V82" s="61"/>
      <c r="W82" s="62"/>
      <c r="X82" s="63"/>
      <c r="Y82" s="71">
        <f t="shared" si="6"/>
        <v>0</v>
      </c>
      <c r="Z82" s="41"/>
      <c r="AA82" s="41">
        <f t="shared" si="7"/>
        <v>0</v>
      </c>
      <c r="AB82" s="41"/>
      <c r="AC82" s="72"/>
    </row>
    <row r="83" ht="95.25" customHeight="1" spans="1:29">
      <c r="A83" s="8"/>
      <c r="B83" s="23" t="s">
        <v>278</v>
      </c>
      <c r="C83" s="23"/>
      <c r="D83" s="24">
        <v>77</v>
      </c>
      <c r="E83" s="25" t="s">
        <v>279</v>
      </c>
      <c r="F83" s="25"/>
      <c r="G83" s="25"/>
      <c r="H83" s="26" t="s">
        <v>280</v>
      </c>
      <c r="I83" s="26"/>
      <c r="J83" s="44" t="s">
        <v>281</v>
      </c>
      <c r="K83" s="44"/>
      <c r="L83" s="44"/>
      <c r="M83" s="44"/>
      <c r="N83" s="41">
        <v>3.99</v>
      </c>
      <c r="O83" s="41">
        <v>7.99</v>
      </c>
      <c r="P83" s="42">
        <v>6</v>
      </c>
      <c r="Q83" s="41">
        <f t="shared" si="8"/>
        <v>23.94</v>
      </c>
      <c r="R83" s="41">
        <f t="shared" si="9"/>
        <v>47.94</v>
      </c>
      <c r="S83" s="59"/>
      <c r="T83" s="59"/>
      <c r="U83" s="60"/>
      <c r="V83" s="61"/>
      <c r="W83" s="62"/>
      <c r="X83" s="63"/>
      <c r="Y83" s="71">
        <f t="shared" si="6"/>
        <v>0</v>
      </c>
      <c r="Z83" s="41"/>
      <c r="AA83" s="41">
        <f t="shared" si="7"/>
        <v>0</v>
      </c>
      <c r="AB83" s="41"/>
      <c r="AC83" s="72"/>
    </row>
    <row r="84" ht="95.25" customHeight="1" spans="1:29">
      <c r="A84" s="8"/>
      <c r="B84" s="23" t="s">
        <v>282</v>
      </c>
      <c r="C84" s="23"/>
      <c r="D84" s="24">
        <v>78</v>
      </c>
      <c r="E84" s="25" t="s">
        <v>283</v>
      </c>
      <c r="F84" s="25"/>
      <c r="G84" s="25"/>
      <c r="H84" s="26" t="s">
        <v>284</v>
      </c>
      <c r="I84" s="26"/>
      <c r="J84" s="44" t="s">
        <v>285</v>
      </c>
      <c r="K84" s="44"/>
      <c r="L84" s="44"/>
      <c r="M84" s="44"/>
      <c r="N84" s="41">
        <v>4.99</v>
      </c>
      <c r="O84" s="41">
        <v>9.99</v>
      </c>
      <c r="P84" s="42">
        <v>6</v>
      </c>
      <c r="Q84" s="41">
        <f t="shared" si="8"/>
        <v>29.94</v>
      </c>
      <c r="R84" s="41">
        <f t="shared" si="9"/>
        <v>59.94</v>
      </c>
      <c r="S84" s="59"/>
      <c r="T84" s="59"/>
      <c r="U84" s="60"/>
      <c r="V84" s="61"/>
      <c r="W84" s="62"/>
      <c r="X84" s="63"/>
      <c r="Y84" s="71">
        <f t="shared" si="6"/>
        <v>0</v>
      </c>
      <c r="Z84" s="41"/>
      <c r="AA84" s="41">
        <f t="shared" si="7"/>
        <v>0</v>
      </c>
      <c r="AB84" s="41"/>
      <c r="AC84" s="72"/>
    </row>
    <row r="85" ht="95.25" customHeight="1" spans="1:29">
      <c r="A85" s="8"/>
      <c r="B85" s="23" t="s">
        <v>286</v>
      </c>
      <c r="C85" s="23"/>
      <c r="D85" s="24">
        <v>79</v>
      </c>
      <c r="E85" s="25" t="s">
        <v>287</v>
      </c>
      <c r="F85" s="25"/>
      <c r="G85" s="25"/>
      <c r="H85" s="26" t="s">
        <v>288</v>
      </c>
      <c r="I85" s="26"/>
      <c r="J85" s="44" t="s">
        <v>289</v>
      </c>
      <c r="K85" s="44"/>
      <c r="L85" s="44"/>
      <c r="M85" s="44"/>
      <c r="N85" s="41">
        <v>2.49</v>
      </c>
      <c r="O85" s="41">
        <v>4.99</v>
      </c>
      <c r="P85" s="42">
        <v>6</v>
      </c>
      <c r="Q85" s="41">
        <f t="shared" si="8"/>
        <v>14.94</v>
      </c>
      <c r="R85" s="41">
        <f t="shared" si="9"/>
        <v>29.94</v>
      </c>
      <c r="S85" s="59"/>
      <c r="T85" s="59"/>
      <c r="U85" s="60"/>
      <c r="V85" s="61"/>
      <c r="W85" s="62"/>
      <c r="X85" s="63"/>
      <c r="Y85" s="71">
        <f t="shared" si="6"/>
        <v>0</v>
      </c>
      <c r="Z85" s="41"/>
      <c r="AA85" s="41">
        <f t="shared" si="7"/>
        <v>0</v>
      </c>
      <c r="AB85" s="41"/>
      <c r="AC85" s="72"/>
    </row>
    <row r="86" ht="95.25" customHeight="1" spans="1:29">
      <c r="A86" s="8"/>
      <c r="B86" s="23" t="s">
        <v>290</v>
      </c>
      <c r="C86" s="23"/>
      <c r="D86" s="24">
        <v>80</v>
      </c>
      <c r="E86" s="25" t="s">
        <v>291</v>
      </c>
      <c r="F86" s="25"/>
      <c r="G86" s="25"/>
      <c r="H86" s="26" t="s">
        <v>288</v>
      </c>
      <c r="I86" s="26"/>
      <c r="J86" s="44" t="s">
        <v>292</v>
      </c>
      <c r="K86" s="44"/>
      <c r="L86" s="44"/>
      <c r="M86" s="44"/>
      <c r="N86" s="41">
        <v>2.99</v>
      </c>
      <c r="O86" s="41">
        <v>5.99</v>
      </c>
      <c r="P86" s="42">
        <v>6</v>
      </c>
      <c r="Q86" s="41">
        <f t="shared" si="8"/>
        <v>17.94</v>
      </c>
      <c r="R86" s="41">
        <f t="shared" si="9"/>
        <v>35.94</v>
      </c>
      <c r="S86" s="59"/>
      <c r="T86" s="59"/>
      <c r="U86" s="60"/>
      <c r="V86" s="61"/>
      <c r="W86" s="62"/>
      <c r="X86" s="63"/>
      <c r="Y86" s="71">
        <f t="shared" si="6"/>
        <v>0</v>
      </c>
      <c r="Z86" s="41"/>
      <c r="AA86" s="41">
        <f t="shared" si="7"/>
        <v>0</v>
      </c>
      <c r="AB86" s="41"/>
      <c r="AC86" s="72"/>
    </row>
    <row r="87" ht="95.25" customHeight="1" spans="1:29">
      <c r="A87" s="8"/>
      <c r="B87" s="23" t="s">
        <v>293</v>
      </c>
      <c r="C87" s="23"/>
      <c r="D87" s="24">
        <v>81</v>
      </c>
      <c r="E87" s="25" t="s">
        <v>294</v>
      </c>
      <c r="F87" s="25"/>
      <c r="G87" s="25"/>
      <c r="H87" s="26" t="s">
        <v>288</v>
      </c>
      <c r="I87" s="26"/>
      <c r="J87" s="44" t="s">
        <v>295</v>
      </c>
      <c r="K87" s="44"/>
      <c r="L87" s="44"/>
      <c r="M87" s="44"/>
      <c r="N87" s="41">
        <v>2.99</v>
      </c>
      <c r="O87" s="41">
        <v>5.99</v>
      </c>
      <c r="P87" s="42">
        <v>6</v>
      </c>
      <c r="Q87" s="41">
        <f t="shared" si="8"/>
        <v>17.94</v>
      </c>
      <c r="R87" s="41">
        <f t="shared" si="9"/>
        <v>35.94</v>
      </c>
      <c r="S87" s="59"/>
      <c r="T87" s="59"/>
      <c r="U87" s="60"/>
      <c r="V87" s="61"/>
      <c r="W87" s="62"/>
      <c r="X87" s="63"/>
      <c r="Y87" s="71">
        <f t="shared" si="6"/>
        <v>0</v>
      </c>
      <c r="Z87" s="41"/>
      <c r="AA87" s="41">
        <f t="shared" si="7"/>
        <v>0</v>
      </c>
      <c r="AB87" s="41"/>
      <c r="AC87" s="72"/>
    </row>
    <row r="88" ht="95.25" customHeight="1" spans="1:29">
      <c r="A88" s="8"/>
      <c r="B88" s="23" t="s">
        <v>296</v>
      </c>
      <c r="C88" s="23"/>
      <c r="D88" s="24">
        <v>82</v>
      </c>
      <c r="E88" s="25" t="s">
        <v>297</v>
      </c>
      <c r="F88" s="25"/>
      <c r="G88" s="25"/>
      <c r="H88" s="26" t="s">
        <v>288</v>
      </c>
      <c r="I88" s="26"/>
      <c r="J88" s="44" t="s">
        <v>298</v>
      </c>
      <c r="K88" s="44"/>
      <c r="L88" s="44"/>
      <c r="M88" s="44"/>
      <c r="N88" s="41">
        <v>2.99</v>
      </c>
      <c r="O88" s="41">
        <v>5.99</v>
      </c>
      <c r="P88" s="42">
        <v>6</v>
      </c>
      <c r="Q88" s="41">
        <f t="shared" si="8"/>
        <v>17.94</v>
      </c>
      <c r="R88" s="41">
        <f t="shared" si="9"/>
        <v>35.94</v>
      </c>
      <c r="S88" s="59"/>
      <c r="T88" s="59"/>
      <c r="U88" s="60"/>
      <c r="V88" s="61"/>
      <c r="W88" s="62"/>
      <c r="X88" s="63"/>
      <c r="Y88" s="71">
        <f t="shared" si="6"/>
        <v>0</v>
      </c>
      <c r="Z88" s="41"/>
      <c r="AA88" s="41">
        <f t="shared" si="7"/>
        <v>0</v>
      </c>
      <c r="AB88" s="41"/>
      <c r="AC88" s="72"/>
    </row>
    <row r="89" ht="95.25" customHeight="1" spans="1:29">
      <c r="A89" s="8"/>
      <c r="B89" s="23" t="s">
        <v>299</v>
      </c>
      <c r="C89" s="23"/>
      <c r="D89" s="24">
        <v>83</v>
      </c>
      <c r="E89" s="25" t="s">
        <v>300</v>
      </c>
      <c r="F89" s="25"/>
      <c r="G89" s="25"/>
      <c r="H89" s="26" t="s">
        <v>301</v>
      </c>
      <c r="I89" s="26"/>
      <c r="J89" s="44" t="s">
        <v>302</v>
      </c>
      <c r="K89" s="44"/>
      <c r="L89" s="44"/>
      <c r="M89" s="44"/>
      <c r="N89" s="41">
        <v>4.49</v>
      </c>
      <c r="O89" s="41">
        <v>8.99</v>
      </c>
      <c r="P89" s="42">
        <v>6</v>
      </c>
      <c r="Q89" s="41">
        <f t="shared" si="8"/>
        <v>26.94</v>
      </c>
      <c r="R89" s="41">
        <f t="shared" si="9"/>
        <v>53.94</v>
      </c>
      <c r="S89" s="59"/>
      <c r="T89" s="59"/>
      <c r="U89" s="60"/>
      <c r="V89" s="61"/>
      <c r="W89" s="62"/>
      <c r="X89" s="63"/>
      <c r="Y89" s="71">
        <f t="shared" si="6"/>
        <v>0</v>
      </c>
      <c r="Z89" s="41"/>
      <c r="AA89" s="41">
        <f t="shared" si="7"/>
        <v>0</v>
      </c>
      <c r="AB89" s="41"/>
      <c r="AC89" s="72"/>
    </row>
    <row r="90" ht="95.25" customHeight="1" spans="1:29">
      <c r="A90" s="8"/>
      <c r="B90" s="23" t="s">
        <v>303</v>
      </c>
      <c r="C90" s="23"/>
      <c r="D90" s="24">
        <v>84</v>
      </c>
      <c r="E90" s="25" t="s">
        <v>304</v>
      </c>
      <c r="F90" s="25"/>
      <c r="G90" s="25"/>
      <c r="H90" s="26" t="s">
        <v>288</v>
      </c>
      <c r="I90" s="26"/>
      <c r="J90" s="44" t="s">
        <v>305</v>
      </c>
      <c r="K90" s="44"/>
      <c r="L90" s="44"/>
      <c r="M90" s="44"/>
      <c r="N90" s="41">
        <v>4.49</v>
      </c>
      <c r="O90" s="41">
        <v>8.99</v>
      </c>
      <c r="P90" s="42">
        <v>6</v>
      </c>
      <c r="Q90" s="41">
        <f t="shared" si="8"/>
        <v>26.94</v>
      </c>
      <c r="R90" s="41">
        <f t="shared" si="9"/>
        <v>53.94</v>
      </c>
      <c r="S90" s="59"/>
      <c r="T90" s="59"/>
      <c r="U90" s="60"/>
      <c r="V90" s="61"/>
      <c r="W90" s="62"/>
      <c r="X90" s="63"/>
      <c r="Y90" s="71">
        <f t="shared" si="6"/>
        <v>0</v>
      </c>
      <c r="Z90" s="41"/>
      <c r="AA90" s="41">
        <f t="shared" si="7"/>
        <v>0</v>
      </c>
      <c r="AB90" s="41"/>
      <c r="AC90" s="72"/>
    </row>
    <row r="91" ht="95.25" customHeight="1" spans="1:29">
      <c r="A91" s="8"/>
      <c r="B91" s="23" t="s">
        <v>306</v>
      </c>
      <c r="C91" s="23"/>
      <c r="D91" s="24">
        <v>85</v>
      </c>
      <c r="E91" s="25" t="s">
        <v>307</v>
      </c>
      <c r="F91" s="25"/>
      <c r="G91" s="25"/>
      <c r="H91" s="26" t="s">
        <v>308</v>
      </c>
      <c r="I91" s="26"/>
      <c r="J91" s="44" t="s">
        <v>309</v>
      </c>
      <c r="K91" s="44"/>
      <c r="L91" s="44"/>
      <c r="M91" s="44"/>
      <c r="N91" s="41">
        <v>1.49</v>
      </c>
      <c r="O91" s="41">
        <v>2.99</v>
      </c>
      <c r="P91" s="42">
        <v>6</v>
      </c>
      <c r="Q91" s="41">
        <f t="shared" si="8"/>
        <v>8.94</v>
      </c>
      <c r="R91" s="41">
        <f t="shared" si="9"/>
        <v>17.94</v>
      </c>
      <c r="S91" s="59"/>
      <c r="T91" s="59"/>
      <c r="U91" s="60"/>
      <c r="V91" s="61"/>
      <c r="W91" s="62"/>
      <c r="X91" s="63"/>
      <c r="Y91" s="71">
        <f t="shared" si="6"/>
        <v>0</v>
      </c>
      <c r="Z91" s="41"/>
      <c r="AA91" s="41">
        <f t="shared" si="7"/>
        <v>0</v>
      </c>
      <c r="AB91" s="41"/>
      <c r="AC91" s="72"/>
    </row>
    <row r="92" ht="95.25" customHeight="1" spans="1:29">
      <c r="A92" s="8"/>
      <c r="B92" s="23" t="s">
        <v>310</v>
      </c>
      <c r="C92" s="23"/>
      <c r="D92" s="24">
        <v>86</v>
      </c>
      <c r="E92" s="25" t="s">
        <v>311</v>
      </c>
      <c r="F92" s="25"/>
      <c r="G92" s="25"/>
      <c r="H92" s="26" t="s">
        <v>308</v>
      </c>
      <c r="I92" s="26"/>
      <c r="J92" s="44" t="s">
        <v>312</v>
      </c>
      <c r="K92" s="44"/>
      <c r="L92" s="44"/>
      <c r="M92" s="44"/>
      <c r="N92" s="41">
        <v>1.99</v>
      </c>
      <c r="O92" s="41">
        <v>3.99</v>
      </c>
      <c r="P92" s="42">
        <v>6</v>
      </c>
      <c r="Q92" s="41">
        <f t="shared" si="8"/>
        <v>11.94</v>
      </c>
      <c r="R92" s="41">
        <f t="shared" si="9"/>
        <v>23.94</v>
      </c>
      <c r="S92" s="59"/>
      <c r="T92" s="59"/>
      <c r="U92" s="60"/>
      <c r="V92" s="61"/>
      <c r="W92" s="62"/>
      <c r="X92" s="63"/>
      <c r="Y92" s="71">
        <f t="shared" si="6"/>
        <v>0</v>
      </c>
      <c r="Z92" s="41"/>
      <c r="AA92" s="41">
        <f t="shared" si="7"/>
        <v>0</v>
      </c>
      <c r="AB92" s="41"/>
      <c r="AC92" s="72"/>
    </row>
    <row r="93" ht="95.25" customHeight="1" spans="1:29">
      <c r="A93" s="8"/>
      <c r="B93" s="23" t="s">
        <v>313</v>
      </c>
      <c r="C93" s="23"/>
      <c r="D93" s="24">
        <v>87</v>
      </c>
      <c r="E93" s="25" t="s">
        <v>314</v>
      </c>
      <c r="F93" s="25"/>
      <c r="G93" s="25"/>
      <c r="H93" s="26" t="s">
        <v>308</v>
      </c>
      <c r="I93" s="26"/>
      <c r="J93" s="44" t="s">
        <v>315</v>
      </c>
      <c r="K93" s="44"/>
      <c r="L93" s="44"/>
      <c r="M93" s="44"/>
      <c r="N93" s="41">
        <v>1.99</v>
      </c>
      <c r="O93" s="41">
        <v>3.99</v>
      </c>
      <c r="P93" s="42">
        <v>6</v>
      </c>
      <c r="Q93" s="41">
        <f t="shared" si="8"/>
        <v>11.94</v>
      </c>
      <c r="R93" s="41">
        <f t="shared" si="9"/>
        <v>23.94</v>
      </c>
      <c r="S93" s="59"/>
      <c r="T93" s="59"/>
      <c r="U93" s="60"/>
      <c r="V93" s="61"/>
      <c r="W93" s="62"/>
      <c r="X93" s="63"/>
      <c r="Y93" s="71">
        <f t="shared" si="6"/>
        <v>0</v>
      </c>
      <c r="Z93" s="41"/>
      <c r="AA93" s="41">
        <f t="shared" si="7"/>
        <v>0</v>
      </c>
      <c r="AB93" s="41"/>
      <c r="AC93" s="72"/>
    </row>
    <row r="94" ht="95.25" customHeight="1" spans="1:29">
      <c r="A94" s="8"/>
      <c r="B94" s="23" t="s">
        <v>316</v>
      </c>
      <c r="C94" s="23"/>
      <c r="D94" s="24">
        <v>88</v>
      </c>
      <c r="E94" s="25" t="s">
        <v>317</v>
      </c>
      <c r="F94" s="25"/>
      <c r="G94" s="25"/>
      <c r="H94" s="26" t="s">
        <v>308</v>
      </c>
      <c r="I94" s="26"/>
      <c r="J94" s="44" t="s">
        <v>318</v>
      </c>
      <c r="K94" s="44"/>
      <c r="L94" s="44"/>
      <c r="M94" s="44"/>
      <c r="N94" s="41">
        <v>2.49</v>
      </c>
      <c r="O94" s="41">
        <v>4.99</v>
      </c>
      <c r="P94" s="42">
        <v>6</v>
      </c>
      <c r="Q94" s="41">
        <f t="shared" si="8"/>
        <v>14.94</v>
      </c>
      <c r="R94" s="41">
        <f t="shared" si="9"/>
        <v>29.94</v>
      </c>
      <c r="S94" s="59"/>
      <c r="T94" s="59"/>
      <c r="U94" s="60"/>
      <c r="V94" s="61"/>
      <c r="W94" s="62"/>
      <c r="X94" s="63"/>
      <c r="Y94" s="71">
        <f t="shared" si="6"/>
        <v>0</v>
      </c>
      <c r="Z94" s="41"/>
      <c r="AA94" s="41">
        <f t="shared" si="7"/>
        <v>0</v>
      </c>
      <c r="AB94" s="41"/>
      <c r="AC94" s="72"/>
    </row>
    <row r="95" ht="95.25" customHeight="1" spans="1:29">
      <c r="A95" s="8"/>
      <c r="B95" s="23" t="s">
        <v>319</v>
      </c>
      <c r="C95" s="23"/>
      <c r="D95" s="24">
        <v>89</v>
      </c>
      <c r="E95" s="25" t="s">
        <v>320</v>
      </c>
      <c r="F95" s="25"/>
      <c r="G95" s="25"/>
      <c r="H95" s="26" t="s">
        <v>308</v>
      </c>
      <c r="I95" s="26"/>
      <c r="J95" s="44" t="s">
        <v>321</v>
      </c>
      <c r="K95" s="44"/>
      <c r="L95" s="44"/>
      <c r="M95" s="44"/>
      <c r="N95" s="41">
        <v>2.49</v>
      </c>
      <c r="O95" s="41">
        <v>4.99</v>
      </c>
      <c r="P95" s="42">
        <v>6</v>
      </c>
      <c r="Q95" s="41">
        <f t="shared" si="8"/>
        <v>14.94</v>
      </c>
      <c r="R95" s="41">
        <f t="shared" si="9"/>
        <v>29.94</v>
      </c>
      <c r="S95" s="59"/>
      <c r="T95" s="59"/>
      <c r="U95" s="60"/>
      <c r="V95" s="61"/>
      <c r="W95" s="62"/>
      <c r="X95" s="63"/>
      <c r="Y95" s="71">
        <f t="shared" si="6"/>
        <v>0</v>
      </c>
      <c r="Z95" s="41"/>
      <c r="AA95" s="41">
        <f t="shared" si="7"/>
        <v>0</v>
      </c>
      <c r="AB95" s="41"/>
      <c r="AC95" s="72"/>
    </row>
    <row r="96" ht="95.25" customHeight="1" spans="1:29">
      <c r="A96" s="8"/>
      <c r="B96" s="23" t="s">
        <v>322</v>
      </c>
      <c r="C96" s="23"/>
      <c r="D96" s="24">
        <v>90</v>
      </c>
      <c r="E96" s="25" t="s">
        <v>323</v>
      </c>
      <c r="F96" s="25"/>
      <c r="G96" s="25"/>
      <c r="H96" s="26" t="s">
        <v>308</v>
      </c>
      <c r="I96" s="26"/>
      <c r="J96" s="44" t="s">
        <v>324</v>
      </c>
      <c r="K96" s="44"/>
      <c r="L96" s="44"/>
      <c r="M96" s="44"/>
      <c r="N96" s="41">
        <v>1.49</v>
      </c>
      <c r="O96" s="41">
        <v>2.99</v>
      </c>
      <c r="P96" s="42">
        <v>6</v>
      </c>
      <c r="Q96" s="41">
        <f t="shared" si="8"/>
        <v>8.94</v>
      </c>
      <c r="R96" s="41">
        <f t="shared" si="9"/>
        <v>17.94</v>
      </c>
      <c r="S96" s="59"/>
      <c r="T96" s="59"/>
      <c r="U96" s="60"/>
      <c r="V96" s="61"/>
      <c r="W96" s="62"/>
      <c r="X96" s="63"/>
      <c r="Y96" s="71">
        <f t="shared" si="6"/>
        <v>0</v>
      </c>
      <c r="Z96" s="41"/>
      <c r="AA96" s="41">
        <f t="shared" si="7"/>
        <v>0</v>
      </c>
      <c r="AB96" s="41"/>
      <c r="AC96" s="72"/>
    </row>
    <row r="97" ht="95.25" customHeight="1" spans="1:29">
      <c r="A97" s="8"/>
      <c r="B97" s="23" t="s">
        <v>325</v>
      </c>
      <c r="C97" s="23"/>
      <c r="D97" s="24">
        <v>91</v>
      </c>
      <c r="E97" s="25" t="s">
        <v>326</v>
      </c>
      <c r="F97" s="25"/>
      <c r="G97" s="25"/>
      <c r="H97" s="26" t="s">
        <v>327</v>
      </c>
      <c r="I97" s="26"/>
      <c r="J97" s="44" t="s">
        <v>328</v>
      </c>
      <c r="K97" s="44"/>
      <c r="L97" s="44"/>
      <c r="M97" s="44"/>
      <c r="N97" s="41">
        <v>4.99</v>
      </c>
      <c r="O97" s="41">
        <v>9.99</v>
      </c>
      <c r="P97" s="42">
        <v>6</v>
      </c>
      <c r="Q97" s="41">
        <f t="shared" si="8"/>
        <v>29.94</v>
      </c>
      <c r="R97" s="41">
        <f t="shared" si="9"/>
        <v>59.94</v>
      </c>
      <c r="S97" s="59"/>
      <c r="T97" s="59"/>
      <c r="U97" s="60"/>
      <c r="V97" s="61"/>
      <c r="W97" s="62"/>
      <c r="X97" s="63"/>
      <c r="Y97" s="71">
        <f t="shared" si="6"/>
        <v>0</v>
      </c>
      <c r="Z97" s="41"/>
      <c r="AA97" s="41">
        <f t="shared" si="7"/>
        <v>0</v>
      </c>
      <c r="AB97" s="41"/>
      <c r="AC97" s="72"/>
    </row>
    <row r="98" ht="95.25" customHeight="1" spans="1:29">
      <c r="A98" s="8"/>
      <c r="B98" s="23" t="s">
        <v>329</v>
      </c>
      <c r="C98" s="23"/>
      <c r="D98" s="24">
        <v>92</v>
      </c>
      <c r="E98" s="25" t="s">
        <v>330</v>
      </c>
      <c r="F98" s="25"/>
      <c r="G98" s="25"/>
      <c r="H98" s="26" t="s">
        <v>327</v>
      </c>
      <c r="I98" s="26"/>
      <c r="J98" s="44" t="s">
        <v>331</v>
      </c>
      <c r="K98" s="44"/>
      <c r="L98" s="44"/>
      <c r="M98" s="44"/>
      <c r="N98" s="41">
        <v>4.99</v>
      </c>
      <c r="O98" s="41">
        <v>9.99</v>
      </c>
      <c r="P98" s="42">
        <v>6</v>
      </c>
      <c r="Q98" s="41">
        <f t="shared" si="8"/>
        <v>29.94</v>
      </c>
      <c r="R98" s="41">
        <f t="shared" si="9"/>
        <v>59.94</v>
      </c>
      <c r="S98" s="59"/>
      <c r="T98" s="59"/>
      <c r="U98" s="60"/>
      <c r="V98" s="61"/>
      <c r="W98" s="62"/>
      <c r="X98" s="63"/>
      <c r="Y98" s="71">
        <f t="shared" si="6"/>
        <v>0</v>
      </c>
      <c r="Z98" s="41"/>
      <c r="AA98" s="41">
        <f t="shared" si="7"/>
        <v>0</v>
      </c>
      <c r="AB98" s="41"/>
      <c r="AC98" s="72"/>
    </row>
    <row r="99" ht="95.25" customHeight="1" spans="1:29">
      <c r="A99" s="8"/>
      <c r="B99" s="23" t="s">
        <v>332</v>
      </c>
      <c r="C99" s="23"/>
      <c r="D99" s="24">
        <v>93</v>
      </c>
      <c r="E99" s="25" t="s">
        <v>333</v>
      </c>
      <c r="F99" s="25"/>
      <c r="G99" s="25"/>
      <c r="H99" s="26" t="s">
        <v>334</v>
      </c>
      <c r="I99" s="26"/>
      <c r="J99" s="44" t="s">
        <v>335</v>
      </c>
      <c r="K99" s="44"/>
      <c r="L99" s="44"/>
      <c r="M99" s="44"/>
      <c r="N99" s="41">
        <v>2.49</v>
      </c>
      <c r="O99" s="41">
        <v>4.99</v>
      </c>
      <c r="P99" s="42">
        <v>6</v>
      </c>
      <c r="Q99" s="41">
        <f t="shared" si="8"/>
        <v>14.94</v>
      </c>
      <c r="R99" s="41">
        <f t="shared" si="9"/>
        <v>29.94</v>
      </c>
      <c r="S99" s="59"/>
      <c r="T99" s="59"/>
      <c r="U99" s="60"/>
      <c r="V99" s="61"/>
      <c r="W99" s="62"/>
      <c r="X99" s="63"/>
      <c r="Y99" s="71">
        <f t="shared" si="6"/>
        <v>0</v>
      </c>
      <c r="Z99" s="41"/>
      <c r="AA99" s="41">
        <f t="shared" si="7"/>
        <v>0</v>
      </c>
      <c r="AB99" s="41"/>
      <c r="AC99" s="72"/>
    </row>
    <row r="100" ht="95.25" customHeight="1" spans="1:29">
      <c r="A100" s="8"/>
      <c r="B100" s="23" t="s">
        <v>336</v>
      </c>
      <c r="C100" s="23"/>
      <c r="D100" s="24">
        <v>94</v>
      </c>
      <c r="E100" s="25" t="s">
        <v>337</v>
      </c>
      <c r="F100" s="25"/>
      <c r="G100" s="25"/>
      <c r="H100" s="26" t="s">
        <v>327</v>
      </c>
      <c r="I100" s="26"/>
      <c r="J100" s="44" t="s">
        <v>338</v>
      </c>
      <c r="K100" s="44"/>
      <c r="L100" s="44"/>
      <c r="M100" s="44"/>
      <c r="N100" s="41">
        <v>4.49</v>
      </c>
      <c r="O100" s="41">
        <v>8.99</v>
      </c>
      <c r="P100" s="42">
        <v>6</v>
      </c>
      <c r="Q100" s="41">
        <f t="shared" si="8"/>
        <v>26.94</v>
      </c>
      <c r="R100" s="41">
        <f t="shared" si="9"/>
        <v>53.94</v>
      </c>
      <c r="S100" s="59"/>
      <c r="T100" s="59"/>
      <c r="U100" s="60"/>
      <c r="V100" s="61"/>
      <c r="W100" s="62"/>
      <c r="X100" s="63"/>
      <c r="Y100" s="71">
        <f t="shared" si="6"/>
        <v>0</v>
      </c>
      <c r="Z100" s="41"/>
      <c r="AA100" s="41">
        <f t="shared" si="7"/>
        <v>0</v>
      </c>
      <c r="AB100" s="41"/>
      <c r="AC100" s="72"/>
    </row>
    <row r="101" ht="95.25" customHeight="1" spans="1:29">
      <c r="A101" s="8"/>
      <c r="B101" s="23" t="s">
        <v>339</v>
      </c>
      <c r="C101" s="23"/>
      <c r="D101" s="24">
        <v>95</v>
      </c>
      <c r="E101" s="25" t="s">
        <v>340</v>
      </c>
      <c r="F101" s="25"/>
      <c r="G101" s="25"/>
      <c r="H101" s="26" t="s">
        <v>341</v>
      </c>
      <c r="I101" s="26"/>
      <c r="J101" s="44" t="s">
        <v>342</v>
      </c>
      <c r="K101" s="44"/>
      <c r="L101" s="44"/>
      <c r="M101" s="44"/>
      <c r="N101" s="41">
        <v>2.99</v>
      </c>
      <c r="O101" s="41">
        <v>5.99</v>
      </c>
      <c r="P101" s="42">
        <v>6</v>
      </c>
      <c r="Q101" s="41">
        <f t="shared" si="8"/>
        <v>17.94</v>
      </c>
      <c r="R101" s="41">
        <f t="shared" si="9"/>
        <v>35.94</v>
      </c>
      <c r="S101" s="59"/>
      <c r="T101" s="59"/>
      <c r="U101" s="60"/>
      <c r="V101" s="61"/>
      <c r="W101" s="62"/>
      <c r="X101" s="63"/>
      <c r="Y101" s="71">
        <f t="shared" si="6"/>
        <v>0</v>
      </c>
      <c r="Z101" s="41"/>
      <c r="AA101" s="41">
        <f t="shared" si="7"/>
        <v>0</v>
      </c>
      <c r="AB101" s="41"/>
      <c r="AC101" s="72"/>
    </row>
    <row r="102" ht="95.25" customHeight="1" spans="1:29">
      <c r="A102" s="8"/>
      <c r="B102" s="23" t="s">
        <v>343</v>
      </c>
      <c r="C102" s="23"/>
      <c r="D102" s="24">
        <v>96</v>
      </c>
      <c r="E102" s="25" t="s">
        <v>344</v>
      </c>
      <c r="F102" s="25"/>
      <c r="G102" s="25"/>
      <c r="H102" s="26" t="s">
        <v>345</v>
      </c>
      <c r="I102" s="26"/>
      <c r="J102" s="44" t="s">
        <v>346</v>
      </c>
      <c r="K102" s="44"/>
      <c r="L102" s="44"/>
      <c r="M102" s="44"/>
      <c r="N102" s="41">
        <v>2.99</v>
      </c>
      <c r="O102" s="41">
        <v>5.99</v>
      </c>
      <c r="P102" s="42">
        <v>6</v>
      </c>
      <c r="Q102" s="41">
        <f t="shared" si="8"/>
        <v>17.94</v>
      </c>
      <c r="R102" s="41">
        <f t="shared" si="9"/>
        <v>35.94</v>
      </c>
      <c r="S102" s="59"/>
      <c r="T102" s="59"/>
      <c r="U102" s="60"/>
      <c r="V102" s="61"/>
      <c r="W102" s="62"/>
      <c r="X102" s="63"/>
      <c r="Y102" s="71">
        <f t="shared" si="6"/>
        <v>0</v>
      </c>
      <c r="Z102" s="41"/>
      <c r="AA102" s="41">
        <f t="shared" si="7"/>
        <v>0</v>
      </c>
      <c r="AB102" s="41"/>
      <c r="AC102" s="72"/>
    </row>
    <row r="103" ht="95.25" customHeight="1" spans="1:29">
      <c r="A103" s="8"/>
      <c r="B103" s="23" t="s">
        <v>347</v>
      </c>
      <c r="C103" s="23"/>
      <c r="D103" s="24">
        <v>97</v>
      </c>
      <c r="E103" s="25" t="s">
        <v>348</v>
      </c>
      <c r="F103" s="25"/>
      <c r="G103" s="25"/>
      <c r="H103" s="26" t="s">
        <v>349</v>
      </c>
      <c r="I103" s="26"/>
      <c r="J103" s="44" t="s">
        <v>350</v>
      </c>
      <c r="K103" s="44"/>
      <c r="L103" s="44"/>
      <c r="M103" s="44"/>
      <c r="N103" s="41">
        <v>4.49</v>
      </c>
      <c r="O103" s="41">
        <v>8.99</v>
      </c>
      <c r="P103" s="42">
        <v>6</v>
      </c>
      <c r="Q103" s="41">
        <f t="shared" si="8"/>
        <v>26.94</v>
      </c>
      <c r="R103" s="41">
        <f t="shared" si="9"/>
        <v>53.94</v>
      </c>
      <c r="S103" s="59"/>
      <c r="T103" s="59"/>
      <c r="U103" s="60"/>
      <c r="V103" s="61"/>
      <c r="W103" s="62"/>
      <c r="X103" s="63"/>
      <c r="Y103" s="71">
        <f t="shared" si="6"/>
        <v>0</v>
      </c>
      <c r="Z103" s="41"/>
      <c r="AA103" s="41">
        <f t="shared" si="7"/>
        <v>0</v>
      </c>
      <c r="AB103" s="41"/>
      <c r="AC103" s="72"/>
    </row>
    <row r="104" ht="95.25" customHeight="1" spans="1:29">
      <c r="A104" s="8"/>
      <c r="B104" s="23" t="s">
        <v>351</v>
      </c>
      <c r="C104" s="23"/>
      <c r="D104" s="24">
        <v>98</v>
      </c>
      <c r="E104" s="25" t="s">
        <v>352</v>
      </c>
      <c r="F104" s="25"/>
      <c r="G104" s="25"/>
      <c r="H104" s="26" t="s">
        <v>353</v>
      </c>
      <c r="I104" s="26"/>
      <c r="J104" s="44" t="s">
        <v>354</v>
      </c>
      <c r="K104" s="44"/>
      <c r="L104" s="44"/>
      <c r="M104" s="44"/>
      <c r="N104" s="41">
        <v>4.99</v>
      </c>
      <c r="O104" s="41">
        <v>9.99</v>
      </c>
      <c r="P104" s="42">
        <v>6</v>
      </c>
      <c r="Q104" s="41">
        <f t="shared" si="8"/>
        <v>29.94</v>
      </c>
      <c r="R104" s="41">
        <f t="shared" si="9"/>
        <v>59.94</v>
      </c>
      <c r="S104" s="59"/>
      <c r="T104" s="59"/>
      <c r="U104" s="60"/>
      <c r="V104" s="61"/>
      <c r="W104" s="62"/>
      <c r="X104" s="63"/>
      <c r="Y104" s="71">
        <f t="shared" si="6"/>
        <v>0</v>
      </c>
      <c r="Z104" s="41"/>
      <c r="AA104" s="41">
        <f t="shared" si="7"/>
        <v>0</v>
      </c>
      <c r="AB104" s="41"/>
      <c r="AC104" s="72"/>
    </row>
    <row r="105" ht="95.25" customHeight="1" spans="1:29">
      <c r="A105" s="8"/>
      <c r="B105" s="23" t="s">
        <v>355</v>
      </c>
      <c r="C105" s="23"/>
      <c r="D105" s="24">
        <v>99</v>
      </c>
      <c r="E105" s="25" t="s">
        <v>356</v>
      </c>
      <c r="F105" s="25"/>
      <c r="G105" s="25"/>
      <c r="H105" s="26" t="s">
        <v>357</v>
      </c>
      <c r="I105" s="26"/>
      <c r="J105" s="44" t="s">
        <v>358</v>
      </c>
      <c r="K105" s="44"/>
      <c r="L105" s="44"/>
      <c r="M105" s="44"/>
      <c r="N105" s="41">
        <v>4.49</v>
      </c>
      <c r="O105" s="41">
        <v>8.99</v>
      </c>
      <c r="P105" s="42">
        <v>6</v>
      </c>
      <c r="Q105" s="41">
        <f t="shared" si="8"/>
        <v>26.94</v>
      </c>
      <c r="R105" s="41">
        <f t="shared" si="9"/>
        <v>53.94</v>
      </c>
      <c r="S105" s="59"/>
      <c r="T105" s="59"/>
      <c r="U105" s="60"/>
      <c r="V105" s="61"/>
      <c r="W105" s="62"/>
      <c r="X105" s="63"/>
      <c r="Y105" s="71">
        <f t="shared" si="6"/>
        <v>0</v>
      </c>
      <c r="Z105" s="41"/>
      <c r="AA105" s="41">
        <f t="shared" si="7"/>
        <v>0</v>
      </c>
      <c r="AB105" s="41"/>
      <c r="AC105" s="72"/>
    </row>
    <row r="106" ht="95.25" customHeight="1" spans="1:29">
      <c r="A106" s="8"/>
      <c r="B106" s="23" t="s">
        <v>359</v>
      </c>
      <c r="C106" s="23"/>
      <c r="D106" s="24">
        <v>100</v>
      </c>
      <c r="E106" s="25" t="s">
        <v>360</v>
      </c>
      <c r="F106" s="25"/>
      <c r="G106" s="25"/>
      <c r="H106" s="26" t="s">
        <v>361</v>
      </c>
      <c r="I106" s="26"/>
      <c r="J106" s="44" t="s">
        <v>362</v>
      </c>
      <c r="K106" s="44"/>
      <c r="L106" s="44"/>
      <c r="M106" s="44"/>
      <c r="N106" s="41">
        <v>4.99</v>
      </c>
      <c r="O106" s="41">
        <v>9.99</v>
      </c>
      <c r="P106" s="42">
        <v>6</v>
      </c>
      <c r="Q106" s="41">
        <f t="shared" si="8"/>
        <v>29.94</v>
      </c>
      <c r="R106" s="41">
        <f t="shared" si="9"/>
        <v>59.94</v>
      </c>
      <c r="S106" s="59"/>
      <c r="T106" s="59"/>
      <c r="U106" s="60"/>
      <c r="V106" s="61"/>
      <c r="W106" s="62"/>
      <c r="X106" s="63"/>
      <c r="Y106" s="71">
        <f t="shared" si="6"/>
        <v>0</v>
      </c>
      <c r="Z106" s="41"/>
      <c r="AA106" s="41">
        <f t="shared" si="7"/>
        <v>0</v>
      </c>
      <c r="AB106" s="41"/>
      <c r="AC106" s="72"/>
    </row>
    <row r="107" ht="95.25" customHeight="1" spans="1:29">
      <c r="A107" s="8"/>
      <c r="B107" s="23" t="s">
        <v>363</v>
      </c>
      <c r="C107" s="23"/>
      <c r="D107" s="24">
        <v>101</v>
      </c>
      <c r="E107" s="25" t="s">
        <v>364</v>
      </c>
      <c r="F107" s="25"/>
      <c r="G107" s="25"/>
      <c r="H107" s="26" t="s">
        <v>365</v>
      </c>
      <c r="I107" s="26"/>
      <c r="J107" s="44" t="s">
        <v>366</v>
      </c>
      <c r="K107" s="44"/>
      <c r="L107" s="44"/>
      <c r="M107" s="44"/>
      <c r="N107" s="41">
        <v>2.49</v>
      </c>
      <c r="O107" s="41">
        <v>4.99</v>
      </c>
      <c r="P107" s="42">
        <v>6</v>
      </c>
      <c r="Q107" s="41">
        <f t="shared" si="8"/>
        <v>14.94</v>
      </c>
      <c r="R107" s="41">
        <f t="shared" si="9"/>
        <v>29.94</v>
      </c>
      <c r="S107" s="59"/>
      <c r="T107" s="59"/>
      <c r="U107" s="60"/>
      <c r="V107" s="61"/>
      <c r="W107" s="62"/>
      <c r="X107" s="63"/>
      <c r="Y107" s="71">
        <f t="shared" ref="Y107:Y119" si="10">SUM(Q107*V107)</f>
        <v>0</v>
      </c>
      <c r="Z107" s="41"/>
      <c r="AA107" s="41">
        <f t="shared" ref="AA107:AA119" si="11">SUM(R107*V107)</f>
        <v>0</v>
      </c>
      <c r="AB107" s="41"/>
      <c r="AC107" s="72"/>
    </row>
    <row r="108" ht="95.25" customHeight="1" spans="1:29">
      <c r="A108" s="8"/>
      <c r="B108" s="23" t="s">
        <v>367</v>
      </c>
      <c r="C108" s="23"/>
      <c r="D108" s="24">
        <v>102</v>
      </c>
      <c r="E108" s="25" t="s">
        <v>368</v>
      </c>
      <c r="F108" s="25"/>
      <c r="G108" s="25"/>
      <c r="H108" s="26" t="s">
        <v>369</v>
      </c>
      <c r="I108" s="26"/>
      <c r="J108" s="44" t="s">
        <v>370</v>
      </c>
      <c r="K108" s="44"/>
      <c r="L108" s="44"/>
      <c r="M108" s="44"/>
      <c r="N108" s="41">
        <v>4.49</v>
      </c>
      <c r="O108" s="41">
        <v>8.99</v>
      </c>
      <c r="P108" s="42">
        <v>6</v>
      </c>
      <c r="Q108" s="41">
        <f t="shared" si="8"/>
        <v>26.94</v>
      </c>
      <c r="R108" s="41">
        <f t="shared" si="9"/>
        <v>53.94</v>
      </c>
      <c r="S108" s="59"/>
      <c r="T108" s="59"/>
      <c r="U108" s="60"/>
      <c r="V108" s="61"/>
      <c r="W108" s="62"/>
      <c r="X108" s="63"/>
      <c r="Y108" s="71">
        <f t="shared" si="10"/>
        <v>0</v>
      </c>
      <c r="Z108" s="41"/>
      <c r="AA108" s="41">
        <f t="shared" si="11"/>
        <v>0</v>
      </c>
      <c r="AB108" s="41"/>
      <c r="AC108" s="72"/>
    </row>
    <row r="109" ht="95.25" customHeight="1" spans="1:29">
      <c r="A109" s="8"/>
      <c r="B109" s="23" t="s">
        <v>371</v>
      </c>
      <c r="C109" s="23"/>
      <c r="D109" s="24">
        <v>103</v>
      </c>
      <c r="E109" s="25" t="s">
        <v>372</v>
      </c>
      <c r="F109" s="25"/>
      <c r="G109" s="25"/>
      <c r="H109" s="26" t="s">
        <v>369</v>
      </c>
      <c r="I109" s="26"/>
      <c r="J109" s="44" t="s">
        <v>373</v>
      </c>
      <c r="K109" s="44"/>
      <c r="L109" s="44"/>
      <c r="M109" s="44"/>
      <c r="N109" s="41">
        <v>4.49</v>
      </c>
      <c r="O109" s="41">
        <v>8.99</v>
      </c>
      <c r="P109" s="42">
        <v>6</v>
      </c>
      <c r="Q109" s="41">
        <f t="shared" si="8"/>
        <v>26.94</v>
      </c>
      <c r="R109" s="41">
        <f t="shared" si="9"/>
        <v>53.94</v>
      </c>
      <c r="S109" s="59"/>
      <c r="T109" s="59"/>
      <c r="U109" s="60"/>
      <c r="V109" s="61"/>
      <c r="W109" s="62"/>
      <c r="X109" s="63"/>
      <c r="Y109" s="71">
        <f t="shared" si="10"/>
        <v>0</v>
      </c>
      <c r="Z109" s="41"/>
      <c r="AA109" s="41">
        <f t="shared" si="11"/>
        <v>0</v>
      </c>
      <c r="AB109" s="41"/>
      <c r="AC109" s="72"/>
    </row>
    <row r="110" ht="95.25" customHeight="1" spans="1:29">
      <c r="A110" s="8"/>
      <c r="B110" s="23" t="s">
        <v>374</v>
      </c>
      <c r="C110" s="23"/>
      <c r="D110" s="24">
        <v>104</v>
      </c>
      <c r="E110" s="25" t="s">
        <v>375</v>
      </c>
      <c r="F110" s="25"/>
      <c r="G110" s="25"/>
      <c r="H110" s="26" t="s">
        <v>376</v>
      </c>
      <c r="I110" s="26"/>
      <c r="J110" s="44" t="s">
        <v>377</v>
      </c>
      <c r="K110" s="44"/>
      <c r="L110" s="44"/>
      <c r="M110" s="44"/>
      <c r="N110" s="41">
        <v>7.49</v>
      </c>
      <c r="O110" s="41">
        <v>14.99</v>
      </c>
      <c r="P110" s="42">
        <v>6</v>
      </c>
      <c r="Q110" s="41">
        <f t="shared" si="8"/>
        <v>44.94</v>
      </c>
      <c r="R110" s="41">
        <f t="shared" si="9"/>
        <v>89.94</v>
      </c>
      <c r="S110" s="59"/>
      <c r="T110" s="59"/>
      <c r="U110" s="60"/>
      <c r="V110" s="61"/>
      <c r="W110" s="62"/>
      <c r="X110" s="63"/>
      <c r="Y110" s="71">
        <f t="shared" si="10"/>
        <v>0</v>
      </c>
      <c r="Z110" s="41"/>
      <c r="AA110" s="41">
        <f t="shared" si="11"/>
        <v>0</v>
      </c>
      <c r="AB110" s="41"/>
      <c r="AC110" s="72"/>
    </row>
    <row r="111" ht="95.25" customHeight="1" spans="1:29">
      <c r="A111" s="8"/>
      <c r="B111" s="23" t="s">
        <v>378</v>
      </c>
      <c r="C111" s="23"/>
      <c r="D111" s="24">
        <v>105</v>
      </c>
      <c r="E111" s="25" t="s">
        <v>379</v>
      </c>
      <c r="F111" s="25"/>
      <c r="G111" s="25"/>
      <c r="H111" s="26" t="s">
        <v>380</v>
      </c>
      <c r="I111" s="26"/>
      <c r="J111" s="44" t="s">
        <v>381</v>
      </c>
      <c r="K111" s="44"/>
      <c r="L111" s="44"/>
      <c r="M111" s="44"/>
      <c r="N111" s="41">
        <v>9.99</v>
      </c>
      <c r="O111" s="41">
        <v>19.99</v>
      </c>
      <c r="P111" s="42">
        <v>6</v>
      </c>
      <c r="Q111" s="41">
        <f t="shared" si="8"/>
        <v>59.94</v>
      </c>
      <c r="R111" s="41">
        <f t="shared" si="9"/>
        <v>119.94</v>
      </c>
      <c r="S111" s="59"/>
      <c r="T111" s="59"/>
      <c r="U111" s="60"/>
      <c r="V111" s="61"/>
      <c r="W111" s="62"/>
      <c r="X111" s="63"/>
      <c r="Y111" s="71">
        <f t="shared" si="10"/>
        <v>0</v>
      </c>
      <c r="Z111" s="41"/>
      <c r="AA111" s="41">
        <f t="shared" si="11"/>
        <v>0</v>
      </c>
      <c r="AB111" s="41"/>
      <c r="AC111" s="72"/>
    </row>
    <row r="112" ht="95.25" customHeight="1" spans="1:29">
      <c r="A112" s="8"/>
      <c r="B112" s="23" t="s">
        <v>382</v>
      </c>
      <c r="C112" s="23"/>
      <c r="D112" s="24">
        <v>106</v>
      </c>
      <c r="E112" s="25" t="s">
        <v>383</v>
      </c>
      <c r="F112" s="25"/>
      <c r="G112" s="25"/>
      <c r="H112" s="26" t="s">
        <v>384</v>
      </c>
      <c r="I112" s="26"/>
      <c r="J112" s="44" t="s">
        <v>385</v>
      </c>
      <c r="K112" s="44"/>
      <c r="L112" s="44"/>
      <c r="M112" s="44"/>
      <c r="N112" s="41">
        <v>2.49</v>
      </c>
      <c r="O112" s="41">
        <v>4.99</v>
      </c>
      <c r="P112" s="42">
        <v>6</v>
      </c>
      <c r="Q112" s="41">
        <f t="shared" si="8"/>
        <v>14.94</v>
      </c>
      <c r="R112" s="41">
        <f t="shared" si="9"/>
        <v>29.94</v>
      </c>
      <c r="S112" s="59"/>
      <c r="T112" s="59"/>
      <c r="U112" s="60"/>
      <c r="V112" s="61"/>
      <c r="W112" s="62"/>
      <c r="X112" s="63"/>
      <c r="Y112" s="71">
        <f t="shared" si="10"/>
        <v>0</v>
      </c>
      <c r="Z112" s="41"/>
      <c r="AA112" s="41">
        <f t="shared" si="11"/>
        <v>0</v>
      </c>
      <c r="AB112" s="41"/>
      <c r="AC112" s="72"/>
    </row>
    <row r="113" ht="95.25" customHeight="1" spans="1:29">
      <c r="A113" s="8"/>
      <c r="B113" s="23" t="s">
        <v>386</v>
      </c>
      <c r="C113" s="23"/>
      <c r="D113" s="24">
        <v>107</v>
      </c>
      <c r="E113" s="25" t="s">
        <v>387</v>
      </c>
      <c r="F113" s="25"/>
      <c r="G113" s="25"/>
      <c r="H113" s="26" t="s">
        <v>388</v>
      </c>
      <c r="I113" s="26"/>
      <c r="J113" s="44" t="s">
        <v>389</v>
      </c>
      <c r="K113" s="44"/>
      <c r="L113" s="44"/>
      <c r="M113" s="44"/>
      <c r="N113" s="41">
        <v>2.49</v>
      </c>
      <c r="O113" s="41">
        <v>4.99</v>
      </c>
      <c r="P113" s="42">
        <v>6</v>
      </c>
      <c r="Q113" s="41">
        <f t="shared" si="8"/>
        <v>14.94</v>
      </c>
      <c r="R113" s="41">
        <f t="shared" si="9"/>
        <v>29.94</v>
      </c>
      <c r="S113" s="59"/>
      <c r="T113" s="59"/>
      <c r="U113" s="60"/>
      <c r="V113" s="61"/>
      <c r="W113" s="62"/>
      <c r="X113" s="63"/>
      <c r="Y113" s="71">
        <f t="shared" si="10"/>
        <v>0</v>
      </c>
      <c r="Z113" s="41"/>
      <c r="AA113" s="41">
        <f t="shared" si="11"/>
        <v>0</v>
      </c>
      <c r="AB113" s="41"/>
      <c r="AC113" s="72"/>
    </row>
    <row r="114" ht="95.25" customHeight="1" spans="1:29">
      <c r="A114" s="8"/>
      <c r="B114" s="23" t="s">
        <v>390</v>
      </c>
      <c r="C114" s="23"/>
      <c r="D114" s="24">
        <v>108</v>
      </c>
      <c r="E114" s="25" t="s">
        <v>391</v>
      </c>
      <c r="F114" s="25"/>
      <c r="G114" s="25"/>
      <c r="H114" s="26" t="s">
        <v>392</v>
      </c>
      <c r="I114" s="26"/>
      <c r="J114" s="44" t="s">
        <v>393</v>
      </c>
      <c r="K114" s="44"/>
      <c r="L114" s="44"/>
      <c r="M114" s="44"/>
      <c r="N114" s="41">
        <v>2.49</v>
      </c>
      <c r="O114" s="41">
        <v>4.99</v>
      </c>
      <c r="P114" s="42">
        <v>6</v>
      </c>
      <c r="Q114" s="41">
        <f t="shared" si="8"/>
        <v>14.94</v>
      </c>
      <c r="R114" s="41">
        <f t="shared" si="9"/>
        <v>29.94</v>
      </c>
      <c r="S114" s="59"/>
      <c r="T114" s="59"/>
      <c r="U114" s="60"/>
      <c r="V114" s="61"/>
      <c r="W114" s="62"/>
      <c r="X114" s="63"/>
      <c r="Y114" s="71">
        <f t="shared" si="10"/>
        <v>0</v>
      </c>
      <c r="Z114" s="41"/>
      <c r="AA114" s="41">
        <f t="shared" si="11"/>
        <v>0</v>
      </c>
      <c r="AB114" s="41"/>
      <c r="AC114" s="72"/>
    </row>
    <row r="115" ht="95.25" customHeight="1" spans="1:29">
      <c r="A115" s="8"/>
      <c r="B115" s="23" t="s">
        <v>394</v>
      </c>
      <c r="C115" s="23"/>
      <c r="D115" s="24">
        <v>109</v>
      </c>
      <c r="E115" s="25" t="s">
        <v>395</v>
      </c>
      <c r="F115" s="25"/>
      <c r="G115" s="25"/>
      <c r="H115" s="26" t="s">
        <v>380</v>
      </c>
      <c r="I115" s="26"/>
      <c r="J115" s="44" t="s">
        <v>396</v>
      </c>
      <c r="K115" s="44"/>
      <c r="L115" s="44"/>
      <c r="M115" s="44"/>
      <c r="N115" s="41">
        <v>12.49</v>
      </c>
      <c r="O115" s="41">
        <v>24.99</v>
      </c>
      <c r="P115" s="42">
        <v>6</v>
      </c>
      <c r="Q115" s="41">
        <f t="shared" si="8"/>
        <v>74.94</v>
      </c>
      <c r="R115" s="41">
        <f t="shared" si="9"/>
        <v>149.94</v>
      </c>
      <c r="S115" s="59"/>
      <c r="T115" s="59"/>
      <c r="U115" s="60"/>
      <c r="V115" s="61"/>
      <c r="W115" s="62"/>
      <c r="X115" s="63"/>
      <c r="Y115" s="71">
        <f t="shared" si="10"/>
        <v>0</v>
      </c>
      <c r="Z115" s="41"/>
      <c r="AA115" s="41">
        <f t="shared" si="11"/>
        <v>0</v>
      </c>
      <c r="AB115" s="41"/>
      <c r="AC115" s="72"/>
    </row>
    <row r="116" ht="95.25" customHeight="1" spans="1:29">
      <c r="A116" s="8"/>
      <c r="B116" s="23" t="s">
        <v>397</v>
      </c>
      <c r="C116" s="23"/>
      <c r="D116" s="24">
        <v>110</v>
      </c>
      <c r="E116" s="25" t="s">
        <v>398</v>
      </c>
      <c r="F116" s="25"/>
      <c r="G116" s="25"/>
      <c r="H116" s="26" t="s">
        <v>399</v>
      </c>
      <c r="I116" s="26"/>
      <c r="J116" s="44" t="s">
        <v>400</v>
      </c>
      <c r="K116" s="44"/>
      <c r="L116" s="44"/>
      <c r="M116" s="44"/>
      <c r="N116" s="41">
        <v>2.49</v>
      </c>
      <c r="O116" s="41">
        <v>4.99</v>
      </c>
      <c r="P116" s="42">
        <v>6</v>
      </c>
      <c r="Q116" s="41">
        <f t="shared" si="8"/>
        <v>14.94</v>
      </c>
      <c r="R116" s="41">
        <f t="shared" si="9"/>
        <v>29.94</v>
      </c>
      <c r="S116" s="59"/>
      <c r="T116" s="59"/>
      <c r="U116" s="60"/>
      <c r="V116" s="61"/>
      <c r="W116" s="62"/>
      <c r="X116" s="63"/>
      <c r="Y116" s="71">
        <f t="shared" si="10"/>
        <v>0</v>
      </c>
      <c r="Z116" s="41"/>
      <c r="AA116" s="41">
        <f t="shared" si="11"/>
        <v>0</v>
      </c>
      <c r="AB116" s="41"/>
      <c r="AC116" s="72"/>
    </row>
    <row r="117" ht="95.25" customHeight="1" spans="1:29">
      <c r="A117" s="8"/>
      <c r="B117" s="23" t="s">
        <v>401</v>
      </c>
      <c r="C117" s="23"/>
      <c r="D117" s="24">
        <v>111</v>
      </c>
      <c r="E117" s="25" t="s">
        <v>402</v>
      </c>
      <c r="F117" s="25"/>
      <c r="G117" s="25"/>
      <c r="H117" s="26" t="s">
        <v>403</v>
      </c>
      <c r="I117" s="26"/>
      <c r="J117" s="44" t="s">
        <v>404</v>
      </c>
      <c r="K117" s="44"/>
      <c r="L117" s="44"/>
      <c r="M117" s="44"/>
      <c r="N117" s="41">
        <v>2.49</v>
      </c>
      <c r="O117" s="41">
        <v>4.99</v>
      </c>
      <c r="P117" s="42">
        <v>6</v>
      </c>
      <c r="Q117" s="41">
        <f t="shared" si="8"/>
        <v>14.94</v>
      </c>
      <c r="R117" s="41">
        <f t="shared" si="9"/>
        <v>29.94</v>
      </c>
      <c r="S117" s="59"/>
      <c r="T117" s="59"/>
      <c r="U117" s="60"/>
      <c r="V117" s="61"/>
      <c r="W117" s="62"/>
      <c r="X117" s="63"/>
      <c r="Y117" s="71">
        <f t="shared" si="10"/>
        <v>0</v>
      </c>
      <c r="Z117" s="41"/>
      <c r="AA117" s="41">
        <f t="shared" si="11"/>
        <v>0</v>
      </c>
      <c r="AB117" s="41"/>
      <c r="AC117" s="72"/>
    </row>
    <row r="118" ht="95.25" customHeight="1" spans="1:29">
      <c r="A118" s="8"/>
      <c r="B118" s="23" t="s">
        <v>405</v>
      </c>
      <c r="C118" s="23"/>
      <c r="D118" s="24">
        <v>112</v>
      </c>
      <c r="E118" s="25" t="s">
        <v>406</v>
      </c>
      <c r="F118" s="25"/>
      <c r="G118" s="25"/>
      <c r="H118" s="26" t="s">
        <v>403</v>
      </c>
      <c r="I118" s="26"/>
      <c r="J118" s="44" t="s">
        <v>407</v>
      </c>
      <c r="K118" s="44"/>
      <c r="L118" s="44"/>
      <c r="M118" s="44"/>
      <c r="N118" s="41">
        <v>2.49</v>
      </c>
      <c r="O118" s="41">
        <v>4.99</v>
      </c>
      <c r="P118" s="42">
        <v>6</v>
      </c>
      <c r="Q118" s="41">
        <f t="shared" si="8"/>
        <v>14.94</v>
      </c>
      <c r="R118" s="41">
        <f t="shared" si="9"/>
        <v>29.94</v>
      </c>
      <c r="S118" s="59"/>
      <c r="T118" s="59"/>
      <c r="U118" s="60"/>
      <c r="V118" s="61"/>
      <c r="W118" s="62"/>
      <c r="X118" s="63"/>
      <c r="Y118" s="71">
        <f t="shared" si="10"/>
        <v>0</v>
      </c>
      <c r="Z118" s="41"/>
      <c r="AA118" s="41">
        <f t="shared" si="11"/>
        <v>0</v>
      </c>
      <c r="AB118" s="41"/>
      <c r="AC118" s="72"/>
    </row>
    <row r="119" ht="95.25" customHeight="1" spans="1:29">
      <c r="A119" s="8"/>
      <c r="B119" s="23" t="s">
        <v>408</v>
      </c>
      <c r="C119" s="23"/>
      <c r="D119" s="24">
        <v>113</v>
      </c>
      <c r="E119" s="25" t="s">
        <v>409</v>
      </c>
      <c r="F119" s="25"/>
      <c r="G119" s="25"/>
      <c r="H119" s="26" t="s">
        <v>410</v>
      </c>
      <c r="I119" s="26"/>
      <c r="J119" s="44" t="s">
        <v>411</v>
      </c>
      <c r="K119" s="44"/>
      <c r="L119" s="44"/>
      <c r="M119" s="44"/>
      <c r="N119" s="41">
        <v>2.49</v>
      </c>
      <c r="O119" s="41">
        <v>4.99</v>
      </c>
      <c r="P119" s="42">
        <v>6</v>
      </c>
      <c r="Q119" s="41">
        <f t="shared" si="8"/>
        <v>14.94</v>
      </c>
      <c r="R119" s="41">
        <f t="shared" si="9"/>
        <v>29.94</v>
      </c>
      <c r="S119" s="59"/>
      <c r="T119" s="59"/>
      <c r="U119" s="60"/>
      <c r="V119" s="61"/>
      <c r="W119" s="62"/>
      <c r="X119" s="63"/>
      <c r="Y119" s="71">
        <f t="shared" si="10"/>
        <v>0</v>
      </c>
      <c r="Z119" s="41"/>
      <c r="AA119" s="41">
        <f t="shared" si="11"/>
        <v>0</v>
      </c>
      <c r="AB119" s="41"/>
      <c r="AC119" s="72"/>
    </row>
    <row r="120" ht="95.25" customHeight="1" spans="1:29">
      <c r="A120" s="8"/>
      <c r="B120" s="23" t="s">
        <v>412</v>
      </c>
      <c r="C120" s="23"/>
      <c r="D120" s="24">
        <v>114</v>
      </c>
      <c r="E120" s="25" t="s">
        <v>413</v>
      </c>
      <c r="F120" s="25"/>
      <c r="G120" s="25"/>
      <c r="H120" s="26" t="s">
        <v>414</v>
      </c>
      <c r="I120" s="26"/>
      <c r="J120" s="44" t="s">
        <v>415</v>
      </c>
      <c r="K120" s="44"/>
      <c r="L120" s="44"/>
      <c r="M120" s="44"/>
      <c r="N120" s="41">
        <v>2.49</v>
      </c>
      <c r="O120" s="41">
        <v>4.99</v>
      </c>
      <c r="P120" s="42">
        <v>6</v>
      </c>
      <c r="Q120" s="41">
        <f t="shared" si="8"/>
        <v>14.94</v>
      </c>
      <c r="R120" s="41">
        <f t="shared" si="9"/>
        <v>29.94</v>
      </c>
      <c r="S120" s="59"/>
      <c r="T120" s="59"/>
      <c r="U120" s="60"/>
      <c r="V120" s="61"/>
      <c r="W120" s="62"/>
      <c r="X120" s="63"/>
      <c r="Y120" s="71">
        <f>SUM(Q120*W120)</f>
        <v>0</v>
      </c>
      <c r="Z120" s="41"/>
      <c r="AA120" s="41">
        <f>SUM(R120*W120)</f>
        <v>0</v>
      </c>
      <c r="AB120" s="41"/>
      <c r="AC120" s="72"/>
    </row>
    <row r="121" ht="95.25" customHeight="1" spans="1:29">
      <c r="A121" s="8"/>
      <c r="B121" s="23" t="s">
        <v>416</v>
      </c>
      <c r="C121" s="23"/>
      <c r="D121" s="24">
        <v>115</v>
      </c>
      <c r="E121" s="25" t="s">
        <v>417</v>
      </c>
      <c r="F121" s="25"/>
      <c r="G121" s="25"/>
      <c r="H121" s="26" t="s">
        <v>418</v>
      </c>
      <c r="I121" s="26"/>
      <c r="J121" s="44" t="s">
        <v>419</v>
      </c>
      <c r="K121" s="44"/>
      <c r="L121" s="44"/>
      <c r="M121" s="44"/>
      <c r="N121" s="41">
        <v>3.99</v>
      </c>
      <c r="O121" s="41">
        <v>7.99</v>
      </c>
      <c r="P121" s="42">
        <v>6</v>
      </c>
      <c r="Q121" s="41">
        <f t="shared" si="8"/>
        <v>23.94</v>
      </c>
      <c r="R121" s="41">
        <f t="shared" si="9"/>
        <v>47.94</v>
      </c>
      <c r="S121" s="59"/>
      <c r="T121" s="59"/>
      <c r="U121" s="60"/>
      <c r="V121" s="61"/>
      <c r="W121" s="62"/>
      <c r="X121" s="63"/>
      <c r="Y121" s="71">
        <f>SUM(Q121*V121)</f>
        <v>0</v>
      </c>
      <c r="Z121" s="41"/>
      <c r="AA121" s="41">
        <f>SUM(R121*V121)</f>
        <v>0</v>
      </c>
      <c r="AB121" s="41"/>
      <c r="AC121" s="72"/>
    </row>
    <row r="122" ht="6" customHeight="1" spans="1:29">
      <c r="A122" s="8"/>
      <c r="B122" s="8"/>
      <c r="C122" s="8"/>
      <c r="D122" s="8"/>
      <c r="E122" s="17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54"/>
      <c r="W122" s="54"/>
      <c r="X122" s="55"/>
      <c r="Y122" s="68"/>
      <c r="Z122" s="68"/>
      <c r="AA122" s="68"/>
      <c r="AB122" s="68"/>
      <c r="AC122" s="55"/>
    </row>
  </sheetData>
  <mergeCells count="904">
    <mergeCell ref="B1:S1"/>
    <mergeCell ref="T1:X1"/>
    <mergeCell ref="Y1:AB1"/>
    <mergeCell ref="B2:C2"/>
    <mergeCell ref="H2:I2"/>
    <mergeCell ref="J2:M2"/>
    <mergeCell ref="C3:F3"/>
    <mergeCell ref="G3:H3"/>
    <mergeCell ref="I3:N3"/>
    <mergeCell ref="O3:P3"/>
    <mergeCell ref="Q3:V3"/>
    <mergeCell ref="W3:X3"/>
    <mergeCell ref="Y3:AB3"/>
    <mergeCell ref="B4:C4"/>
    <mergeCell ref="J4:M4"/>
    <mergeCell ref="B5:H5"/>
    <mergeCell ref="J5:O5"/>
    <mergeCell ref="Q5:AA5"/>
    <mergeCell ref="B6:H6"/>
    <mergeCell ref="J6:O6"/>
    <mergeCell ref="Q6:AA6"/>
    <mergeCell ref="B7:H7"/>
    <mergeCell ref="J7:O7"/>
    <mergeCell ref="Q7:AA7"/>
    <mergeCell ref="B8:H8"/>
    <mergeCell ref="J8:O8"/>
    <mergeCell ref="Q8:AA8"/>
    <mergeCell ref="B9:C9"/>
    <mergeCell ref="H9:I9"/>
    <mergeCell ref="J9:M9"/>
    <mergeCell ref="B10:C10"/>
    <mergeCell ref="E10:G10"/>
    <mergeCell ref="H10:I10"/>
    <mergeCell ref="J10:M10"/>
    <mergeCell ref="V10:X10"/>
    <mergeCell ref="Y10:Z10"/>
    <mergeCell ref="AA10:AB10"/>
    <mergeCell ref="B11:C11"/>
    <mergeCell ref="E11:G11"/>
    <mergeCell ref="H11:I11"/>
    <mergeCell ref="J11:M11"/>
    <mergeCell ref="S11:U11"/>
    <mergeCell ref="V11:X11"/>
    <mergeCell ref="Y11:Z11"/>
    <mergeCell ref="AA11:AB11"/>
    <mergeCell ref="B12:C12"/>
    <mergeCell ref="E12:G12"/>
    <mergeCell ref="H12:I12"/>
    <mergeCell ref="J12:M12"/>
    <mergeCell ref="S12:U12"/>
    <mergeCell ref="V12:X12"/>
    <mergeCell ref="Y12:Z12"/>
    <mergeCell ref="AA12:AB12"/>
    <mergeCell ref="B13:C13"/>
    <mergeCell ref="E13:G13"/>
    <mergeCell ref="H13:I13"/>
    <mergeCell ref="J13:M13"/>
    <mergeCell ref="S13:U13"/>
    <mergeCell ref="V13:X13"/>
    <mergeCell ref="Y13:Z13"/>
    <mergeCell ref="AA13:AB13"/>
    <mergeCell ref="B14:C14"/>
    <mergeCell ref="E14:G14"/>
    <mergeCell ref="H14:I14"/>
    <mergeCell ref="J14:M14"/>
    <mergeCell ref="S14:U14"/>
    <mergeCell ref="V14:X14"/>
    <mergeCell ref="Y14:Z14"/>
    <mergeCell ref="AA14:AB14"/>
    <mergeCell ref="B15:C15"/>
    <mergeCell ref="E15:G15"/>
    <mergeCell ref="H15:I15"/>
    <mergeCell ref="J15:M15"/>
    <mergeCell ref="S15:U15"/>
    <mergeCell ref="V15:X15"/>
    <mergeCell ref="Y15:Z15"/>
    <mergeCell ref="AA15:AB15"/>
    <mergeCell ref="B16:C16"/>
    <mergeCell ref="E16:G16"/>
    <mergeCell ref="H16:I16"/>
    <mergeCell ref="J16:M16"/>
    <mergeCell ref="S16:U16"/>
    <mergeCell ref="V16:X16"/>
    <mergeCell ref="Y16:Z16"/>
    <mergeCell ref="AA16:AB16"/>
    <mergeCell ref="B17:C17"/>
    <mergeCell ref="E17:G17"/>
    <mergeCell ref="H17:I17"/>
    <mergeCell ref="J17:M17"/>
    <mergeCell ref="S17:U17"/>
    <mergeCell ref="V17:X17"/>
    <mergeCell ref="Y17:Z17"/>
    <mergeCell ref="AA17:AB17"/>
    <mergeCell ref="B18:C18"/>
    <mergeCell ref="E18:G18"/>
    <mergeCell ref="H18:I18"/>
    <mergeCell ref="J18:M18"/>
    <mergeCell ref="S18:U18"/>
    <mergeCell ref="V18:X18"/>
    <mergeCell ref="Y18:Z18"/>
    <mergeCell ref="AA18:AB18"/>
    <mergeCell ref="B19:C19"/>
    <mergeCell ref="E19:G19"/>
    <mergeCell ref="H19:I19"/>
    <mergeCell ref="J19:M19"/>
    <mergeCell ref="S19:U19"/>
    <mergeCell ref="V19:X19"/>
    <mergeCell ref="Y19:Z19"/>
    <mergeCell ref="AA19:AB19"/>
    <mergeCell ref="B20:C20"/>
    <mergeCell ref="E20:G20"/>
    <mergeCell ref="H20:I20"/>
    <mergeCell ref="J20:M20"/>
    <mergeCell ref="S20:U20"/>
    <mergeCell ref="V20:X20"/>
    <mergeCell ref="Y20:Z20"/>
    <mergeCell ref="AA20:AB20"/>
    <mergeCell ref="B21:C21"/>
    <mergeCell ref="E21:G21"/>
    <mergeCell ref="H21:I21"/>
    <mergeCell ref="J21:M21"/>
    <mergeCell ref="S21:U21"/>
    <mergeCell ref="V21:X21"/>
    <mergeCell ref="Y21:Z21"/>
    <mergeCell ref="AA21:AB21"/>
    <mergeCell ref="B22:C22"/>
    <mergeCell ref="E22:G22"/>
    <mergeCell ref="H22:I22"/>
    <mergeCell ref="J22:M22"/>
    <mergeCell ref="S22:U22"/>
    <mergeCell ref="V22:X22"/>
    <mergeCell ref="Y22:Z22"/>
    <mergeCell ref="AA22:AB22"/>
    <mergeCell ref="B23:C23"/>
    <mergeCell ref="E23:G23"/>
    <mergeCell ref="H23:I23"/>
    <mergeCell ref="J23:M23"/>
    <mergeCell ref="S23:U23"/>
    <mergeCell ref="V23:X23"/>
    <mergeCell ref="Y23:Z23"/>
    <mergeCell ref="AA23:AB23"/>
    <mergeCell ref="B24:C24"/>
    <mergeCell ref="E24:G24"/>
    <mergeCell ref="H24:I24"/>
    <mergeCell ref="J24:M24"/>
    <mergeCell ref="S24:U24"/>
    <mergeCell ref="V24:X24"/>
    <mergeCell ref="Y24:Z24"/>
    <mergeCell ref="AA24:AB24"/>
    <mergeCell ref="B25:C25"/>
    <mergeCell ref="E25:G25"/>
    <mergeCell ref="H25:I25"/>
    <mergeCell ref="J25:M25"/>
    <mergeCell ref="S25:U25"/>
    <mergeCell ref="V25:X25"/>
    <mergeCell ref="Y25:Z25"/>
    <mergeCell ref="AA25:AB25"/>
    <mergeCell ref="B26:C26"/>
    <mergeCell ref="E26:G26"/>
    <mergeCell ref="H26:I26"/>
    <mergeCell ref="J26:M26"/>
    <mergeCell ref="S26:U26"/>
    <mergeCell ref="V26:X26"/>
    <mergeCell ref="Y26:Z26"/>
    <mergeCell ref="AA26:AB26"/>
    <mergeCell ref="B27:C27"/>
    <mergeCell ref="E27:G27"/>
    <mergeCell ref="H27:I27"/>
    <mergeCell ref="J27:M27"/>
    <mergeCell ref="S27:U27"/>
    <mergeCell ref="V27:X27"/>
    <mergeCell ref="Y27:Z27"/>
    <mergeCell ref="AA27:AB27"/>
    <mergeCell ref="B28:C28"/>
    <mergeCell ref="E28:G28"/>
    <mergeCell ref="H28:I28"/>
    <mergeCell ref="J28:M28"/>
    <mergeCell ref="S28:U28"/>
    <mergeCell ref="V28:X28"/>
    <mergeCell ref="Y28:Z28"/>
    <mergeCell ref="AA28:AB28"/>
    <mergeCell ref="B29:C29"/>
    <mergeCell ref="E29:G29"/>
    <mergeCell ref="H29:I29"/>
    <mergeCell ref="J29:M29"/>
    <mergeCell ref="S29:U29"/>
    <mergeCell ref="V29:X29"/>
    <mergeCell ref="Y29:Z29"/>
    <mergeCell ref="AA29:AB29"/>
    <mergeCell ref="B30:C30"/>
    <mergeCell ref="E30:G30"/>
    <mergeCell ref="H30:I30"/>
    <mergeCell ref="J30:M30"/>
    <mergeCell ref="S30:U30"/>
    <mergeCell ref="V30:X30"/>
    <mergeCell ref="Y30:Z30"/>
    <mergeCell ref="AA30:AB30"/>
    <mergeCell ref="B31:C31"/>
    <mergeCell ref="E31:G31"/>
    <mergeCell ref="H31:I31"/>
    <mergeCell ref="J31:M31"/>
    <mergeCell ref="S31:U31"/>
    <mergeCell ref="V31:X31"/>
    <mergeCell ref="Y31:Z31"/>
    <mergeCell ref="AA31:AB31"/>
    <mergeCell ref="B32:C32"/>
    <mergeCell ref="E32:G32"/>
    <mergeCell ref="H32:I32"/>
    <mergeCell ref="J32:M32"/>
    <mergeCell ref="S32:U32"/>
    <mergeCell ref="V32:X32"/>
    <mergeCell ref="Y32:Z32"/>
    <mergeCell ref="AA32:AB32"/>
    <mergeCell ref="B33:C33"/>
    <mergeCell ref="E33:G33"/>
    <mergeCell ref="H33:I33"/>
    <mergeCell ref="J33:M33"/>
    <mergeCell ref="S33:U33"/>
    <mergeCell ref="V33:X33"/>
    <mergeCell ref="Y33:Z33"/>
    <mergeCell ref="AA33:AB33"/>
    <mergeCell ref="B34:C34"/>
    <mergeCell ref="E34:G34"/>
    <mergeCell ref="H34:I34"/>
    <mergeCell ref="J34:M34"/>
    <mergeCell ref="S34:U34"/>
    <mergeCell ref="V34:X34"/>
    <mergeCell ref="Y34:Z34"/>
    <mergeCell ref="AA34:AB34"/>
    <mergeCell ref="B35:C35"/>
    <mergeCell ref="E35:G35"/>
    <mergeCell ref="H35:I35"/>
    <mergeCell ref="J35:M35"/>
    <mergeCell ref="S35:U35"/>
    <mergeCell ref="V35:X35"/>
    <mergeCell ref="Y35:Z35"/>
    <mergeCell ref="AA35:AB35"/>
    <mergeCell ref="B36:C36"/>
    <mergeCell ref="E36:G36"/>
    <mergeCell ref="H36:I36"/>
    <mergeCell ref="J36:M36"/>
    <mergeCell ref="S36:U36"/>
    <mergeCell ref="V36:X36"/>
    <mergeCell ref="Y36:Z36"/>
    <mergeCell ref="AA36:AB36"/>
    <mergeCell ref="B37:C37"/>
    <mergeCell ref="E37:G37"/>
    <mergeCell ref="H37:I37"/>
    <mergeCell ref="J37:M37"/>
    <mergeCell ref="S37:U37"/>
    <mergeCell ref="V37:X37"/>
    <mergeCell ref="Y37:Z37"/>
    <mergeCell ref="AA37:AB37"/>
    <mergeCell ref="B38:C38"/>
    <mergeCell ref="E38:G38"/>
    <mergeCell ref="H38:I38"/>
    <mergeCell ref="J38:M38"/>
    <mergeCell ref="S38:U38"/>
    <mergeCell ref="V38:X38"/>
    <mergeCell ref="Y38:Z38"/>
    <mergeCell ref="AA38:AB38"/>
    <mergeCell ref="B39:C39"/>
    <mergeCell ref="E39:G39"/>
    <mergeCell ref="H39:I39"/>
    <mergeCell ref="J39:M39"/>
    <mergeCell ref="S39:U39"/>
    <mergeCell ref="V39:X39"/>
    <mergeCell ref="Y39:Z39"/>
    <mergeCell ref="AA39:AB39"/>
    <mergeCell ref="B40:C40"/>
    <mergeCell ref="E40:G40"/>
    <mergeCell ref="H40:I40"/>
    <mergeCell ref="J40:M40"/>
    <mergeCell ref="S40:U40"/>
    <mergeCell ref="V40:X40"/>
    <mergeCell ref="Y40:Z40"/>
    <mergeCell ref="AA40:AB40"/>
    <mergeCell ref="B41:C41"/>
    <mergeCell ref="E41:G41"/>
    <mergeCell ref="H41:I41"/>
    <mergeCell ref="J41:M41"/>
    <mergeCell ref="S41:U41"/>
    <mergeCell ref="V41:X41"/>
    <mergeCell ref="Y41:Z41"/>
    <mergeCell ref="AA41:AB41"/>
    <mergeCell ref="B42:C42"/>
    <mergeCell ref="E42:G42"/>
    <mergeCell ref="H42:I42"/>
    <mergeCell ref="J42:M42"/>
    <mergeCell ref="S42:U42"/>
    <mergeCell ref="V42:X42"/>
    <mergeCell ref="Y42:Z42"/>
    <mergeCell ref="AA42:AB42"/>
    <mergeCell ref="B43:C43"/>
    <mergeCell ref="E43:G43"/>
    <mergeCell ref="H43:I43"/>
    <mergeCell ref="J43:M43"/>
    <mergeCell ref="S43:U43"/>
    <mergeCell ref="V43:X43"/>
    <mergeCell ref="Y43:Z43"/>
    <mergeCell ref="AA43:AB43"/>
    <mergeCell ref="B44:C44"/>
    <mergeCell ref="E44:G44"/>
    <mergeCell ref="H44:I44"/>
    <mergeCell ref="J44:M44"/>
    <mergeCell ref="S44:U44"/>
    <mergeCell ref="V44:X44"/>
    <mergeCell ref="Y44:Z44"/>
    <mergeCell ref="AA44:AB44"/>
    <mergeCell ref="B45:C45"/>
    <mergeCell ref="E45:G45"/>
    <mergeCell ref="H45:I45"/>
    <mergeCell ref="J45:M45"/>
    <mergeCell ref="S45:U45"/>
    <mergeCell ref="V45:X45"/>
    <mergeCell ref="Y45:Z45"/>
    <mergeCell ref="AA45:AB45"/>
    <mergeCell ref="B46:C46"/>
    <mergeCell ref="E46:G46"/>
    <mergeCell ref="H46:I46"/>
    <mergeCell ref="J46:M46"/>
    <mergeCell ref="S46:U46"/>
    <mergeCell ref="V46:X46"/>
    <mergeCell ref="Y46:Z46"/>
    <mergeCell ref="AA46:AB46"/>
    <mergeCell ref="B47:C47"/>
    <mergeCell ref="E47:G47"/>
    <mergeCell ref="H47:I47"/>
    <mergeCell ref="J47:M47"/>
    <mergeCell ref="S47:U47"/>
    <mergeCell ref="V47:X47"/>
    <mergeCell ref="Y47:Z47"/>
    <mergeCell ref="AA47:AB47"/>
    <mergeCell ref="B48:C48"/>
    <mergeCell ref="E48:G48"/>
    <mergeCell ref="H48:I48"/>
    <mergeCell ref="J48:M48"/>
    <mergeCell ref="S48:U48"/>
    <mergeCell ref="V48:X48"/>
    <mergeCell ref="Y48:Z48"/>
    <mergeCell ref="AA48:AB48"/>
    <mergeCell ref="B49:C49"/>
    <mergeCell ref="E49:G49"/>
    <mergeCell ref="H49:I49"/>
    <mergeCell ref="J49:M49"/>
    <mergeCell ref="S49:U49"/>
    <mergeCell ref="V49:X49"/>
    <mergeCell ref="Y49:Z49"/>
    <mergeCell ref="AA49:AB49"/>
    <mergeCell ref="B50:C50"/>
    <mergeCell ref="E50:G50"/>
    <mergeCell ref="H50:I50"/>
    <mergeCell ref="J50:M50"/>
    <mergeCell ref="S50:U50"/>
    <mergeCell ref="V50:X50"/>
    <mergeCell ref="Y50:Z50"/>
    <mergeCell ref="AA50:AB50"/>
    <mergeCell ref="B51:C51"/>
    <mergeCell ref="E51:G51"/>
    <mergeCell ref="H51:I51"/>
    <mergeCell ref="J51:M51"/>
    <mergeCell ref="S51:U51"/>
    <mergeCell ref="V51:X51"/>
    <mergeCell ref="Y51:Z51"/>
    <mergeCell ref="AA51:AB51"/>
    <mergeCell ref="B52:C52"/>
    <mergeCell ref="E52:G52"/>
    <mergeCell ref="H52:I52"/>
    <mergeCell ref="J52:M52"/>
    <mergeCell ref="S52:U52"/>
    <mergeCell ref="V52:X52"/>
    <mergeCell ref="Y52:Z52"/>
    <mergeCell ref="AA52:AB52"/>
    <mergeCell ref="B53:C53"/>
    <mergeCell ref="E53:G53"/>
    <mergeCell ref="H53:I53"/>
    <mergeCell ref="J53:M53"/>
    <mergeCell ref="S53:U53"/>
    <mergeCell ref="V53:X53"/>
    <mergeCell ref="Y53:Z53"/>
    <mergeCell ref="AA53:AB53"/>
    <mergeCell ref="B54:C54"/>
    <mergeCell ref="E54:G54"/>
    <mergeCell ref="H54:I54"/>
    <mergeCell ref="J54:M54"/>
    <mergeCell ref="S54:U54"/>
    <mergeCell ref="V54:X54"/>
    <mergeCell ref="Y54:Z54"/>
    <mergeCell ref="AA54:AB54"/>
    <mergeCell ref="B55:C55"/>
    <mergeCell ref="E55:G55"/>
    <mergeCell ref="H55:I55"/>
    <mergeCell ref="J55:M55"/>
    <mergeCell ref="S55:U55"/>
    <mergeCell ref="V55:X55"/>
    <mergeCell ref="Y55:Z55"/>
    <mergeCell ref="AA55:AB55"/>
    <mergeCell ref="B56:C56"/>
    <mergeCell ref="E56:G56"/>
    <mergeCell ref="H56:I56"/>
    <mergeCell ref="J56:M56"/>
    <mergeCell ref="S56:U56"/>
    <mergeCell ref="V56:X56"/>
    <mergeCell ref="Y56:Z56"/>
    <mergeCell ref="AA56:AB56"/>
    <mergeCell ref="B57:C57"/>
    <mergeCell ref="E57:G57"/>
    <mergeCell ref="H57:I57"/>
    <mergeCell ref="J57:M57"/>
    <mergeCell ref="S57:U57"/>
    <mergeCell ref="V57:X57"/>
    <mergeCell ref="Y57:Z57"/>
    <mergeCell ref="AA57:AB57"/>
    <mergeCell ref="B58:C58"/>
    <mergeCell ref="E58:G58"/>
    <mergeCell ref="H58:I58"/>
    <mergeCell ref="J58:M58"/>
    <mergeCell ref="S58:U58"/>
    <mergeCell ref="V58:X58"/>
    <mergeCell ref="Y58:Z58"/>
    <mergeCell ref="AA58:AB58"/>
    <mergeCell ref="B59:C59"/>
    <mergeCell ref="E59:G59"/>
    <mergeCell ref="H59:I59"/>
    <mergeCell ref="J59:M59"/>
    <mergeCell ref="S59:U59"/>
    <mergeCell ref="V59:X59"/>
    <mergeCell ref="Y59:Z59"/>
    <mergeCell ref="AA59:AB59"/>
    <mergeCell ref="B60:C60"/>
    <mergeCell ref="E60:G60"/>
    <mergeCell ref="H60:I60"/>
    <mergeCell ref="J60:M60"/>
    <mergeCell ref="S60:U60"/>
    <mergeCell ref="V60:X60"/>
    <mergeCell ref="Y60:Z60"/>
    <mergeCell ref="AA60:AB60"/>
    <mergeCell ref="B61:C61"/>
    <mergeCell ref="E61:G61"/>
    <mergeCell ref="H61:I61"/>
    <mergeCell ref="J61:M61"/>
    <mergeCell ref="S61:U61"/>
    <mergeCell ref="V61:X61"/>
    <mergeCell ref="Y61:Z61"/>
    <mergeCell ref="AA61:AB61"/>
    <mergeCell ref="B62:C62"/>
    <mergeCell ref="E62:G62"/>
    <mergeCell ref="H62:I62"/>
    <mergeCell ref="J62:M62"/>
    <mergeCell ref="S62:U62"/>
    <mergeCell ref="V62:X62"/>
    <mergeCell ref="Y62:Z62"/>
    <mergeCell ref="AA62:AB62"/>
    <mergeCell ref="B63:C63"/>
    <mergeCell ref="E63:G63"/>
    <mergeCell ref="H63:I63"/>
    <mergeCell ref="J63:M63"/>
    <mergeCell ref="S63:U63"/>
    <mergeCell ref="V63:X63"/>
    <mergeCell ref="Y63:Z63"/>
    <mergeCell ref="AA63:AB63"/>
    <mergeCell ref="B64:C64"/>
    <mergeCell ref="E64:G64"/>
    <mergeCell ref="H64:I64"/>
    <mergeCell ref="J64:M64"/>
    <mergeCell ref="S64:U64"/>
    <mergeCell ref="V64:X64"/>
    <mergeCell ref="Y64:Z64"/>
    <mergeCell ref="AA64:AB64"/>
    <mergeCell ref="B65:C65"/>
    <mergeCell ref="E65:G65"/>
    <mergeCell ref="H65:I65"/>
    <mergeCell ref="J65:M65"/>
    <mergeCell ref="S65:U65"/>
    <mergeCell ref="V65:X65"/>
    <mergeCell ref="Y65:Z65"/>
    <mergeCell ref="AA65:AB65"/>
    <mergeCell ref="B66:C66"/>
    <mergeCell ref="E66:G66"/>
    <mergeCell ref="H66:I66"/>
    <mergeCell ref="J66:M66"/>
    <mergeCell ref="S66:U66"/>
    <mergeCell ref="V66:X66"/>
    <mergeCell ref="Y66:Z66"/>
    <mergeCell ref="AA66:AB66"/>
    <mergeCell ref="B67:C67"/>
    <mergeCell ref="E67:G67"/>
    <mergeCell ref="H67:I67"/>
    <mergeCell ref="J67:M67"/>
    <mergeCell ref="S67:U67"/>
    <mergeCell ref="V67:X67"/>
    <mergeCell ref="Y67:Z67"/>
    <mergeCell ref="AA67:AB67"/>
    <mergeCell ref="B68:C68"/>
    <mergeCell ref="E68:G68"/>
    <mergeCell ref="H68:I68"/>
    <mergeCell ref="J68:M68"/>
    <mergeCell ref="S68:U68"/>
    <mergeCell ref="V68:X68"/>
    <mergeCell ref="Y68:Z68"/>
    <mergeCell ref="AA68:AB68"/>
    <mergeCell ref="B69:C69"/>
    <mergeCell ref="E69:G69"/>
    <mergeCell ref="H69:I69"/>
    <mergeCell ref="J69:M69"/>
    <mergeCell ref="S69:U69"/>
    <mergeCell ref="V69:X69"/>
    <mergeCell ref="Y69:Z69"/>
    <mergeCell ref="AA69:AB69"/>
    <mergeCell ref="B70:C70"/>
    <mergeCell ref="E70:G70"/>
    <mergeCell ref="H70:I70"/>
    <mergeCell ref="J70:M70"/>
    <mergeCell ref="S70:U70"/>
    <mergeCell ref="V70:X70"/>
    <mergeCell ref="Y70:Z70"/>
    <mergeCell ref="AA70:AB70"/>
    <mergeCell ref="B71:C71"/>
    <mergeCell ref="E71:G71"/>
    <mergeCell ref="H71:I71"/>
    <mergeCell ref="J71:M71"/>
    <mergeCell ref="S71:U71"/>
    <mergeCell ref="V71:X71"/>
    <mergeCell ref="Y71:Z71"/>
    <mergeCell ref="AA71:AB71"/>
    <mergeCell ref="B72:C72"/>
    <mergeCell ref="E72:G72"/>
    <mergeCell ref="H72:I72"/>
    <mergeCell ref="J72:M72"/>
    <mergeCell ref="S72:U72"/>
    <mergeCell ref="V72:X72"/>
    <mergeCell ref="Y72:Z72"/>
    <mergeCell ref="AA72:AB72"/>
    <mergeCell ref="B73:C73"/>
    <mergeCell ref="E73:G73"/>
    <mergeCell ref="H73:I73"/>
    <mergeCell ref="J73:M73"/>
    <mergeCell ref="S73:U73"/>
    <mergeCell ref="V73:X73"/>
    <mergeCell ref="Y73:Z73"/>
    <mergeCell ref="AA73:AB73"/>
    <mergeCell ref="B74:C74"/>
    <mergeCell ref="E74:G74"/>
    <mergeCell ref="H74:I74"/>
    <mergeCell ref="J74:M74"/>
    <mergeCell ref="S74:U74"/>
    <mergeCell ref="V74:X74"/>
    <mergeCell ref="Y74:Z74"/>
    <mergeCell ref="AA74:AB74"/>
    <mergeCell ref="B75:C75"/>
    <mergeCell ref="E75:G75"/>
    <mergeCell ref="H75:I75"/>
    <mergeCell ref="J75:M75"/>
    <mergeCell ref="S75:U75"/>
    <mergeCell ref="V75:X75"/>
    <mergeCell ref="Y75:Z75"/>
    <mergeCell ref="AA75:AB75"/>
    <mergeCell ref="B76:C76"/>
    <mergeCell ref="E76:G76"/>
    <mergeCell ref="H76:I76"/>
    <mergeCell ref="J76:M76"/>
    <mergeCell ref="S76:U76"/>
    <mergeCell ref="V76:X76"/>
    <mergeCell ref="Y76:Z76"/>
    <mergeCell ref="AA76:AB76"/>
    <mergeCell ref="B77:C77"/>
    <mergeCell ref="E77:G77"/>
    <mergeCell ref="H77:I77"/>
    <mergeCell ref="J77:M77"/>
    <mergeCell ref="S77:U77"/>
    <mergeCell ref="V77:X77"/>
    <mergeCell ref="Y77:Z77"/>
    <mergeCell ref="AA77:AB77"/>
    <mergeCell ref="B78:C78"/>
    <mergeCell ref="E78:G78"/>
    <mergeCell ref="H78:I78"/>
    <mergeCell ref="J78:M78"/>
    <mergeCell ref="S78:U78"/>
    <mergeCell ref="V78:X78"/>
    <mergeCell ref="Y78:Z78"/>
    <mergeCell ref="AA78:AB78"/>
    <mergeCell ref="B79:C79"/>
    <mergeCell ref="E79:G79"/>
    <mergeCell ref="H79:I79"/>
    <mergeCell ref="J79:M79"/>
    <mergeCell ref="S79:U79"/>
    <mergeCell ref="V79:X79"/>
    <mergeCell ref="Y79:Z79"/>
    <mergeCell ref="AA79:AB79"/>
    <mergeCell ref="B80:C80"/>
    <mergeCell ref="E80:G80"/>
    <mergeCell ref="H80:I80"/>
    <mergeCell ref="J80:M80"/>
    <mergeCell ref="S80:U80"/>
    <mergeCell ref="V80:X80"/>
    <mergeCell ref="Y80:Z80"/>
    <mergeCell ref="AA80:AB80"/>
    <mergeCell ref="B81:C81"/>
    <mergeCell ref="E81:G81"/>
    <mergeCell ref="H81:I81"/>
    <mergeCell ref="J81:M81"/>
    <mergeCell ref="S81:U81"/>
    <mergeCell ref="V81:X81"/>
    <mergeCell ref="Y81:Z81"/>
    <mergeCell ref="AA81:AB81"/>
    <mergeCell ref="B82:C82"/>
    <mergeCell ref="E82:G82"/>
    <mergeCell ref="H82:I82"/>
    <mergeCell ref="J82:M82"/>
    <mergeCell ref="S82:U82"/>
    <mergeCell ref="V82:X82"/>
    <mergeCell ref="Y82:Z82"/>
    <mergeCell ref="AA82:AB82"/>
    <mergeCell ref="B83:C83"/>
    <mergeCell ref="E83:G83"/>
    <mergeCell ref="H83:I83"/>
    <mergeCell ref="J83:M83"/>
    <mergeCell ref="S83:U83"/>
    <mergeCell ref="V83:X83"/>
    <mergeCell ref="Y83:Z83"/>
    <mergeCell ref="AA83:AB83"/>
    <mergeCell ref="B84:C84"/>
    <mergeCell ref="E84:G84"/>
    <mergeCell ref="H84:I84"/>
    <mergeCell ref="J84:M84"/>
    <mergeCell ref="S84:U84"/>
    <mergeCell ref="V84:X84"/>
    <mergeCell ref="Y84:Z84"/>
    <mergeCell ref="AA84:AB84"/>
    <mergeCell ref="B85:C85"/>
    <mergeCell ref="E85:G85"/>
    <mergeCell ref="H85:I85"/>
    <mergeCell ref="J85:M85"/>
    <mergeCell ref="S85:U85"/>
    <mergeCell ref="V85:X85"/>
    <mergeCell ref="Y85:Z85"/>
    <mergeCell ref="AA85:AB85"/>
    <mergeCell ref="B86:C86"/>
    <mergeCell ref="E86:G86"/>
    <mergeCell ref="H86:I86"/>
    <mergeCell ref="J86:M86"/>
    <mergeCell ref="S86:U86"/>
    <mergeCell ref="V86:X86"/>
    <mergeCell ref="Y86:Z86"/>
    <mergeCell ref="AA86:AB86"/>
    <mergeCell ref="B87:C87"/>
    <mergeCell ref="E87:G87"/>
    <mergeCell ref="H87:I87"/>
    <mergeCell ref="J87:M87"/>
    <mergeCell ref="S87:U87"/>
    <mergeCell ref="V87:X87"/>
    <mergeCell ref="Y87:Z87"/>
    <mergeCell ref="AA87:AB87"/>
    <mergeCell ref="B88:C88"/>
    <mergeCell ref="E88:G88"/>
    <mergeCell ref="H88:I88"/>
    <mergeCell ref="J88:M88"/>
    <mergeCell ref="S88:U88"/>
    <mergeCell ref="V88:X88"/>
    <mergeCell ref="Y88:Z88"/>
    <mergeCell ref="AA88:AB88"/>
    <mergeCell ref="B89:C89"/>
    <mergeCell ref="E89:G89"/>
    <mergeCell ref="H89:I89"/>
    <mergeCell ref="J89:M89"/>
    <mergeCell ref="S89:U89"/>
    <mergeCell ref="V89:X89"/>
    <mergeCell ref="Y89:Z89"/>
    <mergeCell ref="AA89:AB89"/>
    <mergeCell ref="B90:C90"/>
    <mergeCell ref="E90:G90"/>
    <mergeCell ref="H90:I90"/>
    <mergeCell ref="J90:M90"/>
    <mergeCell ref="S90:U90"/>
    <mergeCell ref="V90:X90"/>
    <mergeCell ref="Y90:Z90"/>
    <mergeCell ref="AA90:AB90"/>
    <mergeCell ref="B91:C91"/>
    <mergeCell ref="E91:G91"/>
    <mergeCell ref="H91:I91"/>
    <mergeCell ref="J91:M91"/>
    <mergeCell ref="S91:U91"/>
    <mergeCell ref="V91:X91"/>
    <mergeCell ref="Y91:Z91"/>
    <mergeCell ref="AA91:AB91"/>
    <mergeCell ref="B92:C92"/>
    <mergeCell ref="E92:G92"/>
    <mergeCell ref="H92:I92"/>
    <mergeCell ref="J92:M92"/>
    <mergeCell ref="S92:U92"/>
    <mergeCell ref="V92:X92"/>
    <mergeCell ref="Y92:Z92"/>
    <mergeCell ref="AA92:AB92"/>
    <mergeCell ref="B93:C93"/>
    <mergeCell ref="E93:G93"/>
    <mergeCell ref="H93:I93"/>
    <mergeCell ref="J93:M93"/>
    <mergeCell ref="S93:U93"/>
    <mergeCell ref="V93:X93"/>
    <mergeCell ref="Y93:Z93"/>
    <mergeCell ref="AA93:AB93"/>
    <mergeCell ref="B94:C94"/>
    <mergeCell ref="E94:G94"/>
    <mergeCell ref="H94:I94"/>
    <mergeCell ref="J94:M94"/>
    <mergeCell ref="S94:U94"/>
    <mergeCell ref="V94:X94"/>
    <mergeCell ref="Y94:Z94"/>
    <mergeCell ref="AA94:AB94"/>
    <mergeCell ref="B95:C95"/>
    <mergeCell ref="E95:G95"/>
    <mergeCell ref="H95:I95"/>
    <mergeCell ref="J95:M95"/>
    <mergeCell ref="S95:U95"/>
    <mergeCell ref="V95:X95"/>
    <mergeCell ref="Y95:Z95"/>
    <mergeCell ref="AA95:AB95"/>
    <mergeCell ref="B96:C96"/>
    <mergeCell ref="E96:G96"/>
    <mergeCell ref="H96:I96"/>
    <mergeCell ref="J96:M96"/>
    <mergeCell ref="S96:U96"/>
    <mergeCell ref="V96:X96"/>
    <mergeCell ref="Y96:Z96"/>
    <mergeCell ref="AA96:AB96"/>
    <mergeCell ref="B97:C97"/>
    <mergeCell ref="E97:G97"/>
    <mergeCell ref="H97:I97"/>
    <mergeCell ref="J97:M97"/>
    <mergeCell ref="S97:U97"/>
    <mergeCell ref="V97:X97"/>
    <mergeCell ref="Y97:Z97"/>
    <mergeCell ref="AA97:AB97"/>
    <mergeCell ref="B98:C98"/>
    <mergeCell ref="E98:G98"/>
    <mergeCell ref="H98:I98"/>
    <mergeCell ref="J98:M98"/>
    <mergeCell ref="S98:U98"/>
    <mergeCell ref="V98:X98"/>
    <mergeCell ref="Y98:Z98"/>
    <mergeCell ref="AA98:AB98"/>
    <mergeCell ref="B99:C99"/>
    <mergeCell ref="E99:G99"/>
    <mergeCell ref="H99:I99"/>
    <mergeCell ref="J99:M99"/>
    <mergeCell ref="S99:U99"/>
    <mergeCell ref="V99:X99"/>
    <mergeCell ref="Y99:Z99"/>
    <mergeCell ref="AA99:AB99"/>
    <mergeCell ref="B100:C100"/>
    <mergeCell ref="E100:G100"/>
    <mergeCell ref="H100:I100"/>
    <mergeCell ref="J100:M100"/>
    <mergeCell ref="S100:U100"/>
    <mergeCell ref="V100:X100"/>
    <mergeCell ref="Y100:Z100"/>
    <mergeCell ref="AA100:AB100"/>
    <mergeCell ref="E101:G101"/>
    <mergeCell ref="H101:I101"/>
    <mergeCell ref="J101:M101"/>
    <mergeCell ref="S101:U101"/>
    <mergeCell ref="V101:X101"/>
    <mergeCell ref="Y101:Z101"/>
    <mergeCell ref="AA101:AB101"/>
    <mergeCell ref="E102:G102"/>
    <mergeCell ref="H102:I102"/>
    <mergeCell ref="J102:M102"/>
    <mergeCell ref="S102:U102"/>
    <mergeCell ref="V102:X102"/>
    <mergeCell ref="Y102:Z102"/>
    <mergeCell ref="AA102:AB102"/>
    <mergeCell ref="E103:G103"/>
    <mergeCell ref="H103:I103"/>
    <mergeCell ref="J103:M103"/>
    <mergeCell ref="S103:U103"/>
    <mergeCell ref="V103:X103"/>
    <mergeCell ref="Y103:Z103"/>
    <mergeCell ref="AA103:AB103"/>
    <mergeCell ref="E104:G104"/>
    <mergeCell ref="H104:I104"/>
    <mergeCell ref="J104:M104"/>
    <mergeCell ref="S104:U104"/>
    <mergeCell ref="V104:X104"/>
    <mergeCell ref="Y104:Z104"/>
    <mergeCell ref="AA104:AB104"/>
    <mergeCell ref="E105:G105"/>
    <mergeCell ref="H105:I105"/>
    <mergeCell ref="J105:M105"/>
    <mergeCell ref="S105:U105"/>
    <mergeCell ref="V105:X105"/>
    <mergeCell ref="Y105:Z105"/>
    <mergeCell ref="AA105:AB105"/>
    <mergeCell ref="E106:G106"/>
    <mergeCell ref="H106:I106"/>
    <mergeCell ref="J106:M106"/>
    <mergeCell ref="S106:U106"/>
    <mergeCell ref="V106:X106"/>
    <mergeCell ref="Y106:Z106"/>
    <mergeCell ref="AA106:AB106"/>
    <mergeCell ref="E107:G107"/>
    <mergeCell ref="H107:I107"/>
    <mergeCell ref="J107:M107"/>
    <mergeCell ref="S107:U107"/>
    <mergeCell ref="V107:X107"/>
    <mergeCell ref="Y107:Z107"/>
    <mergeCell ref="AA107:AB107"/>
    <mergeCell ref="E108:G108"/>
    <mergeCell ref="H108:I108"/>
    <mergeCell ref="J108:M108"/>
    <mergeCell ref="S108:U108"/>
    <mergeCell ref="V108:X108"/>
    <mergeCell ref="Y108:Z108"/>
    <mergeCell ref="AA108:AB108"/>
    <mergeCell ref="E109:G109"/>
    <mergeCell ref="H109:I109"/>
    <mergeCell ref="J109:M109"/>
    <mergeCell ref="S109:U109"/>
    <mergeCell ref="V109:X109"/>
    <mergeCell ref="Y109:Z109"/>
    <mergeCell ref="AA109:AB109"/>
    <mergeCell ref="E110:G110"/>
    <mergeCell ref="H110:I110"/>
    <mergeCell ref="J110:M110"/>
    <mergeCell ref="S110:U110"/>
    <mergeCell ref="V110:X110"/>
    <mergeCell ref="Y110:Z110"/>
    <mergeCell ref="AA110:AB110"/>
    <mergeCell ref="E111:G111"/>
    <mergeCell ref="H111:I111"/>
    <mergeCell ref="J111:M111"/>
    <mergeCell ref="S111:U111"/>
    <mergeCell ref="V111:X111"/>
    <mergeCell ref="Y111:Z111"/>
    <mergeCell ref="AA111:AB111"/>
    <mergeCell ref="E112:G112"/>
    <mergeCell ref="H112:I112"/>
    <mergeCell ref="J112:M112"/>
    <mergeCell ref="S112:U112"/>
    <mergeCell ref="V112:X112"/>
    <mergeCell ref="Y112:Z112"/>
    <mergeCell ref="AA112:AB112"/>
    <mergeCell ref="E113:G113"/>
    <mergeCell ref="H113:I113"/>
    <mergeCell ref="J113:M113"/>
    <mergeCell ref="S113:U113"/>
    <mergeCell ref="V113:X113"/>
    <mergeCell ref="Y113:Z113"/>
    <mergeCell ref="AA113:AB113"/>
    <mergeCell ref="E114:G114"/>
    <mergeCell ref="H114:I114"/>
    <mergeCell ref="J114:M114"/>
    <mergeCell ref="S114:U114"/>
    <mergeCell ref="V114:X114"/>
    <mergeCell ref="Y114:Z114"/>
    <mergeCell ref="AA114:AB114"/>
    <mergeCell ref="E115:G115"/>
    <mergeCell ref="H115:I115"/>
    <mergeCell ref="J115:M115"/>
    <mergeCell ref="S115:U115"/>
    <mergeCell ref="V115:X115"/>
    <mergeCell ref="Y115:Z115"/>
    <mergeCell ref="AA115:AB115"/>
    <mergeCell ref="E116:G116"/>
    <mergeCell ref="H116:I116"/>
    <mergeCell ref="J116:M116"/>
    <mergeCell ref="S116:U116"/>
    <mergeCell ref="V116:X116"/>
    <mergeCell ref="Y116:Z116"/>
    <mergeCell ref="AA116:AB116"/>
    <mergeCell ref="E117:G117"/>
    <mergeCell ref="H117:I117"/>
    <mergeCell ref="J117:M117"/>
    <mergeCell ref="S117:U117"/>
    <mergeCell ref="V117:X117"/>
    <mergeCell ref="Y117:Z117"/>
    <mergeCell ref="AA117:AB117"/>
    <mergeCell ref="E118:G118"/>
    <mergeCell ref="H118:I118"/>
    <mergeCell ref="J118:M118"/>
    <mergeCell ref="S118:U118"/>
    <mergeCell ref="V118:X118"/>
    <mergeCell ref="Y118:Z118"/>
    <mergeCell ref="AA118:AB118"/>
    <mergeCell ref="E119:G119"/>
    <mergeCell ref="H119:I119"/>
    <mergeCell ref="J119:M119"/>
    <mergeCell ref="S119:U119"/>
    <mergeCell ref="V119:X119"/>
    <mergeCell ref="Y119:Z119"/>
    <mergeCell ref="AA119:AB119"/>
    <mergeCell ref="E120:G120"/>
    <mergeCell ref="H120:I120"/>
    <mergeCell ref="J120:M120"/>
    <mergeCell ref="S120:U120"/>
    <mergeCell ref="V120:X120"/>
    <mergeCell ref="Y120:Z120"/>
    <mergeCell ref="AA120:AB120"/>
    <mergeCell ref="E121:G121"/>
    <mergeCell ref="H121:I121"/>
    <mergeCell ref="J121:M121"/>
    <mergeCell ref="S121:U121"/>
    <mergeCell ref="V121:X121"/>
    <mergeCell ref="Y121:Z121"/>
    <mergeCell ref="AA121:AB121"/>
  </mergeCell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AWGUser</dc:creator>
  <cp:lastModifiedBy>Jeff Cook</cp:lastModifiedBy>
  <dcterms:created xsi:type="dcterms:W3CDTF">2025-01-28T17:06:00Z</dcterms:created>
  <dcterms:modified xsi:type="dcterms:W3CDTF">2025-08-18T19:23:28Z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6577241FFBCB4221A6FCACE2F12C4036_12</vt:lpwstr>
  </property>
  <property fmtid="{D5CDD505-2E9C-101B-9397-08002B2CF9AE}" pid="3" name="KSOProductBuildVer">
    <vt:lpwstr>2057-12.2.0.21936</vt:lpwstr>
  </property>
</Properties>
</file>